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4\"/>
    </mc:Choice>
  </mc:AlternateContent>
  <xr:revisionPtr revIDLastSave="0" documentId="13_ncr:1_{45CAEF9D-EC1A-4208-B82E-074BE06E7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ICT!$A$3:$KR$10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P5" i="3" l="1"/>
  <c r="KO5" i="3"/>
  <c r="KM5" i="3"/>
  <c r="KM6" i="3"/>
  <c r="KM7" i="3"/>
  <c r="KM8" i="3"/>
  <c r="KM9" i="3"/>
  <c r="KM10" i="3"/>
  <c r="KM4" i="3"/>
  <c r="KP4" i="3" s="1"/>
  <c r="KP9" i="3"/>
  <c r="KO9" i="3"/>
  <c r="KO4" i="3"/>
  <c r="OU57" i="2"/>
  <c r="OU56" i="2"/>
  <c r="KL5" i="3"/>
  <c r="KL6" i="3"/>
  <c r="KP6" i="3" s="1"/>
  <c r="KL7" i="3"/>
  <c r="KP7" i="3" s="1"/>
  <c r="KL8" i="3"/>
  <c r="KO8" i="3" s="1"/>
  <c r="KL9" i="3"/>
  <c r="KL10" i="3"/>
  <c r="KP10" i="3" s="1"/>
  <c r="KL4" i="3"/>
  <c r="OT57" i="2"/>
  <c r="OT56" i="2"/>
  <c r="KK5" i="3"/>
  <c r="KK6" i="3"/>
  <c r="KK7" i="3"/>
  <c r="KK8" i="3"/>
  <c r="KK9" i="3"/>
  <c r="KK10" i="3"/>
  <c r="KK4" i="3"/>
  <c r="OS57" i="2"/>
  <c r="OS56" i="2"/>
  <c r="KJ5" i="3"/>
  <c r="KJ6" i="3"/>
  <c r="KJ7" i="3"/>
  <c r="KJ8" i="3"/>
  <c r="KJ9" i="3"/>
  <c r="KJ10" i="3"/>
  <c r="KJ4" i="3"/>
  <c r="OR57" i="2"/>
  <c r="OR56" i="2"/>
  <c r="KI5" i="3"/>
  <c r="KI6" i="3"/>
  <c r="KI7" i="3"/>
  <c r="KI8" i="3"/>
  <c r="KI9" i="3"/>
  <c r="KI10" i="3"/>
  <c r="KI4" i="3"/>
  <c r="OQ57" i="2"/>
  <c r="OQ56" i="2"/>
  <c r="KH6" i="3"/>
  <c r="KH7" i="3"/>
  <c r="KH8" i="3"/>
  <c r="KH9" i="3"/>
  <c r="KH10" i="3"/>
  <c r="KH5" i="3"/>
  <c r="KH4" i="3"/>
  <c r="OP57" i="2"/>
  <c r="OP56" i="2"/>
  <c r="KG6" i="3"/>
  <c r="KG7" i="3"/>
  <c r="KG8" i="3"/>
  <c r="KG9" i="3"/>
  <c r="KG10" i="3"/>
  <c r="KG5" i="3"/>
  <c r="KG4" i="3"/>
  <c r="OO57" i="2"/>
  <c r="OO56" i="2"/>
  <c r="KO10" i="3" l="1"/>
  <c r="KO7" i="3"/>
  <c r="KO6" i="3"/>
  <c r="KP8" i="3"/>
  <c r="KF6" i="3"/>
  <c r="KF7" i="3"/>
  <c r="KF8" i="3"/>
  <c r="KF9" i="3"/>
  <c r="KF10" i="3"/>
  <c r="KF5" i="3"/>
  <c r="KF4" i="3"/>
  <c r="ON57" i="2"/>
  <c r="ON56" i="2"/>
  <c r="KE4" i="3" l="1"/>
  <c r="KE6" i="3"/>
  <c r="KE7" i="3"/>
  <c r="KE8" i="3"/>
  <c r="KE9" i="3"/>
  <c r="KE10" i="3"/>
  <c r="KE5" i="3"/>
  <c r="OM57" i="2"/>
  <c r="OM56" i="2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OL57" i="2"/>
  <c r="OL56" i="2"/>
  <c r="KC10" i="3" l="1"/>
  <c r="KC9" i="3"/>
  <c r="KC8" i="3"/>
  <c r="KC7" i="3"/>
  <c r="KC6" i="3"/>
  <c r="KC5" i="3"/>
  <c r="KC4" i="3"/>
  <c r="OK57" i="2"/>
  <c r="OK56" i="2"/>
  <c r="KA5" i="3"/>
  <c r="KA6" i="3"/>
  <c r="KA7" i="3"/>
  <c r="KA8" i="3"/>
  <c r="KA10" i="3"/>
  <c r="KB6" i="3"/>
  <c r="KB7" i="3"/>
  <c r="KB8" i="3"/>
  <c r="KB9" i="3"/>
  <c r="KB10" i="3"/>
  <c r="KB5" i="3"/>
  <c r="KB4" i="3"/>
  <c r="OJ56" i="2"/>
  <c r="OJ57" i="2"/>
  <c r="KA9" i="3"/>
  <c r="KA4" i="3"/>
  <c r="OI57" i="2"/>
  <c r="OI56" i="2"/>
  <c r="OH56" i="2"/>
  <c r="OH57" i="2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OG57" i="2"/>
  <c r="OG56" i="2"/>
  <c r="OF57" i="2"/>
  <c r="OF56" i="2"/>
  <c r="OE57" i="2"/>
  <c r="OE56" i="2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OD57" i="2"/>
  <c r="OB57" i="2"/>
  <c r="OD56" i="2"/>
  <c r="OC57" i="2" l="1"/>
  <c r="OC56" i="2"/>
  <c r="JT4" i="3"/>
  <c r="JT5" i="3"/>
  <c r="JT6" i="3"/>
  <c r="JT7" i="3"/>
  <c r="JT8" i="3"/>
  <c r="JT9" i="3"/>
  <c r="JT10" i="3"/>
  <c r="OB56" i="2"/>
  <c r="JS4" i="3"/>
  <c r="JS5" i="3"/>
  <c r="JS6" i="3"/>
  <c r="JS7" i="3"/>
  <c r="JS8" i="3"/>
  <c r="JS9" i="3"/>
  <c r="JS10" i="3"/>
  <c r="OA56" i="2"/>
  <c r="OA57" i="2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NZ57" i="2"/>
  <c r="NZ56" i="2"/>
  <c r="JQ4" i="3"/>
  <c r="NY57" i="2" l="1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<sst xmlns="http://schemas.openxmlformats.org/spreadsheetml/2006/main" count="1821" uniqueCount="592">
  <si>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</si>
  <si>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</si>
  <si>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</si>
  <si>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</si>
  <si>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</si>
  <si>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</si>
  <si>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</si>
  <si>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</si>
  <si>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</si>
  <si>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</si>
  <si>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</si>
  <si>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</si>
  <si>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</si>
  <si>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</si>
  <si>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</si>
  <si>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</si>
  <si>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</si>
  <si>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</si>
  <si>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</si>
  <si>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</si>
  <si>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</si>
  <si>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</si>
  <si>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</si>
  <si>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</si>
  <si>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</si>
  <si>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</si>
  <si>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</si>
  <si>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</si>
  <si>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</si>
  <si>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</si>
  <si>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</si>
  <si>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</si>
  <si>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</si>
  <si>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</si>
  <si>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</si>
  <si>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</si>
  <si>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</si>
  <si>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</si>
  <si>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</si>
  <si>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</si>
  <si>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</si>
  <si>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</si>
  <si>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</si>
  <si>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</si>
  <si>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</si>
  <si>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</si>
  <si>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</si>
  <si>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</si>
  <si>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</si>
  <si>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</si>
  <si>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</si>
  <si>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</si>
  <si>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</si>
  <si>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</si>
  <si>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</si>
  <si>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</si>
  <si>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</si>
  <si>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</si>
  <si>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</si>
  <si>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</si>
  <si>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</si>
  <si>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</si>
  <si>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</si>
  <si>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</si>
  <si>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</si>
  <si>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</si>
  <si>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</si>
  <si>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</si>
  <si>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</si>
  <si>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</si>
  <si>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</si>
  <si>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</si>
  <si>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</si>
  <si>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</si>
  <si>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</si>
  <si>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</si>
  <si>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</si>
  <si>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</si>
  <si>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</si>
  <si>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</si>
  <si>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</si>
  <si>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</si>
  <si>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</si>
  <si>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</si>
  <si>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</si>
  <si>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</si>
  <si>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</si>
  <si>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</si>
  <si>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</si>
  <si>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</si>
  <si>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</si>
  <si>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</si>
  <si>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</si>
  <si>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</si>
  <si>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</si>
  <si>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</si>
  <si>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</si>
  <si>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</si>
  <si>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</si>
  <si>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</si>
  <si>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</si>
  <si>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</si>
  <si>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</si>
  <si>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</si>
  <si>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</si>
  <si>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</si>
  <si>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</si>
  <si>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</si>
  <si>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</si>
  <si>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</si>
  <si>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</si>
  <si>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</si>
  <si>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</si>
  <si>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</si>
  <si>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</si>
  <si>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</si>
  <si>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</si>
  <si>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</si>
  <si>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</si>
  <si>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</si>
  <si>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</si>
  <si>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</si>
  <si>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</si>
  <si>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</si>
  <si>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</si>
  <si>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</si>
  <si>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</si>
  <si>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</si>
  <si>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</si>
  <si>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</si>
  <si>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</si>
  <si>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</si>
  <si>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</si>
  <si>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</si>
  <si>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</si>
  <si>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</si>
  <si>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</si>
  <si>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</si>
  <si>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</si>
  <si>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</si>
  <si>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</si>
  <si>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</si>
  <si>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</si>
  <si>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</si>
  <si>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</si>
  <si>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</si>
  <si>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</si>
  <si>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</si>
  <si>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</si>
  <si>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</si>
  <si>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</si>
  <si>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</si>
  <si>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</si>
  <si>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</si>
  <si>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</si>
  <si>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</si>
  <si>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</si>
  <si>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</si>
  <si>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</si>
  <si>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</si>
  <si>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</si>
  <si>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</si>
  <si>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</si>
  <si>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</si>
  <si>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</si>
  <si>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</si>
  <si>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</si>
  <si>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</si>
  <si>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</si>
  <si>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</si>
  <si>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</si>
  <si>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</si>
  <si>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</si>
  <si>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</si>
  <si>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</si>
  <si>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</si>
  <si>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</si>
  <si>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</si>
  <si>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</si>
  <si>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</si>
  <si>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</si>
  <si>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</si>
  <si>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</si>
  <si>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</si>
  <si>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</si>
  <si>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</si>
  <si>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</si>
  <si>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</si>
  <si>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</si>
  <si>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</si>
  <si>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</si>
  <si>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</si>
  <si>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</si>
  <si>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</si>
  <si>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</si>
  <si>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</si>
  <si>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</si>
  <si>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</si>
  <si>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</si>
  <si>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</si>
  <si>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</si>
  <si>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</si>
  <si>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</si>
  <si>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</si>
  <si>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</si>
  <si>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</si>
  <si>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</si>
  <si>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</si>
  <si>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</si>
  <si>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</si>
  <si>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</si>
  <si>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</si>
  <si>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</si>
  <si>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</si>
  <si>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</si>
  <si>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</si>
  <si>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Comparaciones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</si>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</sst>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/>
    <xf numFmtId="0" fontId="14" fillId="2" borderId="1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20" applyNumberFormat="0" applyAlignment="0" applyProtection="0"/>
    <xf numFmtId="0" fontId="40" fillId="9" borderId="21" applyNumberFormat="0" applyAlignment="0" applyProtection="0"/>
    <xf numFmtId="0" fontId="41" fillId="9" borderId="20" applyNumberFormat="0" applyAlignment="0" applyProtection="0"/>
    <xf numFmtId="0" fontId="42" fillId="0" borderId="22" applyNumberFormat="0" applyFill="0" applyAlignment="0" applyProtection="0"/>
    <xf numFmtId="0" fontId="43" fillId="10" borderId="23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24" applyNumberFormat="0" applyFont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7" fillId="0" borderId="0"/>
    <xf numFmtId="0" fontId="7" fillId="0" borderId="0"/>
    <xf numFmtId="0" fontId="48" fillId="36" borderId="0" applyNumberFormat="0" applyBorder="0" applyAlignment="0" applyProtection="0"/>
    <xf numFmtId="0" fontId="4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5" fillId="51" borderId="29" applyNumberFormat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58" fillId="41" borderId="28" applyNumberFormat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0" fillId="0" borderId="27" applyNumberFormat="0" applyFill="0" applyBorder="0" applyAlignment="0" applyProtection="0">
      <alignment horizontal="center" vertical="center" wrapText="1"/>
    </xf>
    <xf numFmtId="0" fontId="18" fillId="0" borderId="0">
      <alignment vertical="top"/>
    </xf>
    <xf numFmtId="175" fontId="7" fillId="0" borderId="0" applyFont="0" applyFill="0" applyBorder="0" applyAlignment="0" applyProtection="0"/>
    <xf numFmtId="0" fontId="7" fillId="0" borderId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7" fillId="0" borderId="0">
      <alignment vertical="top"/>
    </xf>
    <xf numFmtId="0" fontId="62" fillId="0" borderId="0"/>
    <xf numFmtId="0" fontId="62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0" fontId="7" fillId="57" borderId="1" applyNumberFormat="0" applyFont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3" fillId="50" borderId="31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7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7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7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7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7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7" fillId="35" borderId="0" applyNumberFormat="0" applyBorder="0" applyAlignment="0" applyProtection="0"/>
    <xf numFmtId="0" fontId="7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38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24" applyNumberFormat="0" applyFont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15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5" fontId="21" fillId="0" borderId="3" xfId="13" applyNumberFormat="1" applyFont="1" applyBorder="1" applyAlignment="1">
      <alignment horizontal="center"/>
    </xf>
    <xf numFmtId="0" fontId="21" fillId="0" borderId="3" xfId="0" applyFont="1" applyBorder="1"/>
    <xf numFmtId="0" fontId="18" fillId="0" borderId="3" xfId="0" applyFont="1" applyBorder="1"/>
    <xf numFmtId="0" fontId="20" fillId="0" borderId="0" xfId="0" applyFont="1" applyAlignment="1">
      <alignment horizontal="center"/>
    </xf>
    <xf numFmtId="165" fontId="21" fillId="0" borderId="0" xfId="13" applyNumberFormat="1" applyFont="1" applyAlignment="1">
      <alignment horizontal="center"/>
    </xf>
    <xf numFmtId="0" fontId="21" fillId="0" borderId="0" xfId="0" applyFont="1"/>
    <xf numFmtId="1" fontId="18" fillId="0" borderId="0" xfId="0" applyNumberFormat="1" applyFont="1"/>
    <xf numFmtId="0" fontId="21" fillId="0" borderId="0" xfId="0" applyFont="1" applyAlignment="1">
      <alignment horizontal="right"/>
    </xf>
    <xf numFmtId="167" fontId="18" fillId="0" borderId="0" xfId="0" applyNumberFormat="1" applyFont="1"/>
    <xf numFmtId="0" fontId="20" fillId="0" borderId="2" xfId="0" applyFont="1" applyBorder="1" applyAlignment="1">
      <alignment horizontal="center"/>
    </xf>
    <xf numFmtId="165" fontId="21" fillId="0" borderId="2" xfId="13" applyNumberFormat="1" applyFont="1" applyBorder="1" applyAlignment="1">
      <alignment horizontal="center"/>
    </xf>
    <xf numFmtId="0" fontId="21" fillId="0" borderId="2" xfId="0" applyFont="1" applyBorder="1"/>
    <xf numFmtId="0" fontId="18" fillId="0" borderId="2" xfId="0" applyFont="1" applyBorder="1"/>
    <xf numFmtId="0" fontId="18" fillId="0" borderId="2" xfId="0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165" fontId="23" fillId="0" borderId="3" xfId="13" applyNumberFormat="1" applyFont="1" applyBorder="1" applyAlignment="1">
      <alignment horizontal="center"/>
    </xf>
    <xf numFmtId="165" fontId="23" fillId="0" borderId="3" xfId="0" applyNumberFormat="1" applyFont="1" applyBorder="1"/>
    <xf numFmtId="165" fontId="23" fillId="0" borderId="0" xfId="13" applyNumberFormat="1" applyFont="1" applyAlignment="1">
      <alignment horizontal="center"/>
    </xf>
    <xf numFmtId="165" fontId="23" fillId="0" borderId="0" xfId="0" applyNumberFormat="1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5" fontId="23" fillId="0" borderId="2" xfId="13" applyNumberFormat="1" applyFont="1" applyBorder="1" applyAlignment="1">
      <alignment horizontal="center"/>
    </xf>
    <xf numFmtId="165" fontId="23" fillId="0" borderId="2" xfId="0" applyNumberFormat="1" applyFont="1" applyBorder="1"/>
    <xf numFmtId="0" fontId="2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5" fillId="0" borderId="0" xfId="0" applyFont="1"/>
    <xf numFmtId="0" fontId="20" fillId="0" borderId="6" xfId="0" applyFont="1" applyBorder="1" applyAlignment="1">
      <alignment horizontal="center"/>
    </xf>
    <xf numFmtId="165" fontId="18" fillId="0" borderId="4" xfId="0" applyNumberFormat="1" applyFont="1" applyBorder="1"/>
    <xf numFmtId="165" fontId="18" fillId="0" borderId="8" xfId="0" applyNumberFormat="1" applyFont="1" applyBorder="1"/>
    <xf numFmtId="0" fontId="20" fillId="0" borderId="7" xfId="0" applyFont="1" applyBorder="1" applyAlignment="1">
      <alignment horizontal="center"/>
    </xf>
    <xf numFmtId="0" fontId="19" fillId="0" borderId="2" xfId="0" applyFont="1" applyBorder="1"/>
    <xf numFmtId="0" fontId="25" fillId="0" borderId="2" xfId="0" applyFont="1" applyBorder="1"/>
    <xf numFmtId="0" fontId="19" fillId="0" borderId="11" xfId="0" applyFont="1" applyBorder="1" applyAlignment="1">
      <alignment horizontal="center"/>
    </xf>
    <xf numFmtId="167" fontId="18" fillId="0" borderId="0" xfId="0" applyNumberFormat="1" applyFont="1" applyAlignment="1">
      <alignment horizontal="right"/>
    </xf>
    <xf numFmtId="165" fontId="18" fillId="0" borderId="0" xfId="0" applyNumberFormat="1" applyFont="1"/>
    <xf numFmtId="166" fontId="18" fillId="0" borderId="0" xfId="0" applyNumberFormat="1" applyFont="1"/>
    <xf numFmtId="170" fontId="22" fillId="0" borderId="13" xfId="0" applyNumberFormat="1" applyFont="1" applyBorder="1"/>
    <xf numFmtId="170" fontId="22" fillId="4" borderId="13" xfId="0" applyNumberFormat="1" applyFont="1" applyFill="1" applyBorder="1"/>
    <xf numFmtId="170" fontId="22" fillId="0" borderId="12" xfId="0" applyNumberFormat="1" applyFont="1" applyBorder="1"/>
    <xf numFmtId="170" fontId="22" fillId="4" borderId="12" xfId="0" applyNumberFormat="1" applyFont="1" applyFill="1" applyBorder="1"/>
    <xf numFmtId="167" fontId="18" fillId="0" borderId="2" xfId="0" applyNumberFormat="1" applyFont="1" applyBorder="1" applyAlignment="1">
      <alignment horizontal="right"/>
    </xf>
    <xf numFmtId="165" fontId="18" fillId="0" borderId="2" xfId="0" applyNumberFormat="1" applyFont="1" applyBorder="1" applyAlignment="1">
      <alignment horizontal="right"/>
    </xf>
    <xf numFmtId="166" fontId="18" fillId="0" borderId="2" xfId="0" applyNumberFormat="1" applyFont="1" applyBorder="1" applyAlignment="1">
      <alignment horizontal="right"/>
    </xf>
    <xf numFmtId="170" fontId="22" fillId="0" borderId="11" xfId="0" applyNumberFormat="1" applyFont="1" applyBorder="1"/>
    <xf numFmtId="170" fontId="22" fillId="4" borderId="11" xfId="0" applyNumberFormat="1" applyFont="1" applyFill="1" applyBorder="1"/>
    <xf numFmtId="170" fontId="22" fillId="0" borderId="0" xfId="0" applyNumberFormat="1" applyFont="1"/>
    <xf numFmtId="168" fontId="20" fillId="0" borderId="0" xfId="0" applyNumberFormat="1" applyFont="1"/>
    <xf numFmtId="0" fontId="27" fillId="0" borderId="0" xfId="0" applyFont="1"/>
    <xf numFmtId="0" fontId="27" fillId="4" borderId="0" xfId="0" applyFont="1" applyFill="1" applyAlignment="1">
      <alignment horizontal="center"/>
    </xf>
    <xf numFmtId="0" fontId="29" fillId="0" borderId="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29" fillId="0" borderId="0" xfId="0" applyFont="1"/>
    <xf numFmtId="0" fontId="29" fillId="0" borderId="1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167" fontId="27" fillId="0" borderId="0" xfId="0" applyNumberFormat="1" applyFont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0" xfId="0" applyNumberFormat="1" applyFont="1"/>
    <xf numFmtId="167" fontId="27" fillId="4" borderId="0" xfId="0" applyNumberFormat="1" applyFont="1" applyFill="1"/>
    <xf numFmtId="0" fontId="31" fillId="0" borderId="7" xfId="0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right"/>
    </xf>
    <xf numFmtId="167" fontId="27" fillId="0" borderId="2" xfId="0" applyNumberFormat="1" applyFont="1" applyBorder="1" applyAlignment="1">
      <alignment horizontal="right"/>
    </xf>
    <xf numFmtId="167" fontId="27" fillId="0" borderId="2" xfId="0" applyNumberFormat="1" applyFont="1" applyBorder="1"/>
    <xf numFmtId="167" fontId="27" fillId="4" borderId="2" xfId="0" applyNumberFormat="1" applyFont="1" applyFill="1" applyBorder="1"/>
    <xf numFmtId="0" fontId="31" fillId="0" borderId="0" xfId="0" applyFont="1" applyAlignment="1">
      <alignment horizontal="center"/>
    </xf>
    <xf numFmtId="169" fontId="27" fillId="0" borderId="0" xfId="0" applyNumberFormat="1" applyFont="1"/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4" fontId="18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65" fontId="21" fillId="0" borderId="4" xfId="13" applyNumberFormat="1" applyFont="1" applyBorder="1" applyAlignment="1">
      <alignment horizontal="center"/>
    </xf>
    <xf numFmtId="0" fontId="18" fillId="0" borderId="4" xfId="0" applyFont="1" applyBorder="1"/>
    <xf numFmtId="0" fontId="26" fillId="0" borderId="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27" fillId="0" borderId="0" xfId="0" applyNumberFormat="1" applyFont="1" applyAlignment="1">
      <alignment horizontal="right"/>
    </xf>
    <xf numFmtId="166" fontId="27" fillId="0" borderId="0" xfId="0" applyNumberFormat="1" applyFont="1"/>
    <xf numFmtId="170" fontId="18" fillId="0" borderId="0" xfId="0" applyNumberFormat="1" applyFont="1"/>
    <xf numFmtId="166" fontId="27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70" fontId="7" fillId="0" borderId="12" xfId="0" applyNumberFormat="1" applyFont="1" applyBorder="1" applyAlignment="1">
      <alignment horizontal="center" vertical="center"/>
    </xf>
    <xf numFmtId="170" fontId="22" fillId="0" borderId="12" xfId="0" applyNumberFormat="1" applyFont="1" applyBorder="1" applyAlignment="1">
      <alignment horizontal="center" vertical="center"/>
    </xf>
    <xf numFmtId="170" fontId="22" fillId="0" borderId="11" xfId="0" applyNumberFormat="1" applyFont="1" applyBorder="1" applyAlignment="1">
      <alignment horizontal="center" vertical="center"/>
    </xf>
    <xf numFmtId="170" fontId="7" fillId="0" borderId="11" xfId="0" applyNumberFormat="1" applyFont="1" applyBorder="1" applyAlignment="1">
      <alignment horizontal="center" vertical="center"/>
    </xf>
    <xf numFmtId="165" fontId="27" fillId="0" borderId="0" xfId="0" applyNumberFormat="1" applyFont="1"/>
    <xf numFmtId="166" fontId="27" fillId="0" borderId="0" xfId="0" applyNumberFormat="1" applyFont="1" applyAlignment="1">
      <alignment horizontal="right"/>
    </xf>
    <xf numFmtId="165" fontId="27" fillId="0" borderId="0" xfId="0" applyNumberFormat="1" applyFont="1" applyAlignment="1">
      <alignment horizontal="right"/>
    </xf>
    <xf numFmtId="0" fontId="14" fillId="2" borderId="1" xfId="12">
      <alignment vertical="center"/>
    </xf>
    <xf numFmtId="170" fontId="7" fillId="0" borderId="9" xfId="0" applyNumberFormat="1" applyFont="1" applyBorder="1" applyAlignment="1">
      <alignment horizontal="center" vertical="center"/>
    </xf>
    <xf numFmtId="170" fontId="7" fillId="0" borderId="26" xfId="0" applyNumberFormat="1" applyFont="1" applyBorder="1" applyAlignment="1">
      <alignment horizontal="center" vertical="center"/>
    </xf>
    <xf numFmtId="170" fontId="7" fillId="0" borderId="10" xfId="0" applyNumberFormat="1" applyFont="1" applyBorder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horizontal="right"/>
    </xf>
    <xf numFmtId="166" fontId="7" fillId="0" borderId="11" xfId="0" applyNumberFormat="1" applyFont="1" applyBorder="1" applyAlignment="1">
      <alignment horizontal="center" vertical="center"/>
    </xf>
    <xf numFmtId="170" fontId="20" fillId="3" borderId="2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5" fillId="0" borderId="11" xfId="0" applyFont="1" applyBorder="1" applyAlignment="1">
      <alignment horizontal="center"/>
    </xf>
    <xf numFmtId="170" fontId="7" fillId="0" borderId="2" xfId="0" applyNumberFormat="1" applyFont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165" fontId="18" fillId="0" borderId="3" xfId="0" applyNumberFormat="1" applyFont="1" applyBorder="1"/>
    <xf numFmtId="170" fontId="20" fillId="3" borderId="9" xfId="0" applyNumberFormat="1" applyFont="1" applyFill="1" applyBorder="1" applyAlignment="1">
      <alignment horizontal="center" vertical="center"/>
    </xf>
    <xf numFmtId="170" fontId="20" fillId="3" borderId="10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right"/>
    </xf>
    <xf numFmtId="165" fontId="27" fillId="0" borderId="5" xfId="0" applyNumberFormat="1" applyFont="1" applyBorder="1" applyAlignment="1">
      <alignment horizontal="right"/>
    </xf>
    <xf numFmtId="170" fontId="7" fillId="0" borderId="5" xfId="0" applyNumberFormat="1" applyFont="1" applyBorder="1" applyAlignment="1">
      <alignment horizontal="center" vertical="center"/>
    </xf>
    <xf numFmtId="170" fontId="7" fillId="0" borderId="6" xfId="0" applyNumberFormat="1" applyFont="1" applyBorder="1" applyAlignment="1">
      <alignment horizontal="center" vertical="center"/>
    </xf>
    <xf numFmtId="170" fontId="7" fillId="0" borderId="7" xfId="0" applyNumberFormat="1" applyFont="1" applyBorder="1" applyAlignment="1">
      <alignment horizontal="center" vertical="center"/>
    </xf>
    <xf numFmtId="165" fontId="26" fillId="3" borderId="3" xfId="0" applyNumberFormat="1" applyFont="1" applyFill="1" applyBorder="1"/>
    <xf numFmtId="165" fontId="26" fillId="3" borderId="0" xfId="0" applyNumberFormat="1" applyFont="1" applyFill="1"/>
    <xf numFmtId="170" fontId="20" fillId="58" borderId="26" xfId="0" applyNumberFormat="1" applyFont="1" applyFill="1" applyBorder="1" applyAlignment="1">
      <alignment horizontal="center" vertical="center"/>
    </xf>
    <xf numFmtId="165" fontId="46" fillId="58" borderId="0" xfId="0" applyNumberFormat="1" applyFont="1" applyFill="1"/>
    <xf numFmtId="14" fontId="46" fillId="58" borderId="0" xfId="0" applyNumberFormat="1" applyFont="1" applyFill="1" applyAlignment="1">
      <alignment horizontal="center" vertical="center"/>
    </xf>
    <xf numFmtId="165" fontId="26" fillId="58" borderId="0" xfId="0" applyNumberFormat="1" applyFont="1" applyFill="1"/>
    <xf numFmtId="14" fontId="9" fillId="0" borderId="3" xfId="0" applyNumberFormat="1" applyFont="1" applyBorder="1" applyAlignment="1">
      <alignment horizontal="center" vertical="center"/>
    </xf>
    <xf numFmtId="165" fontId="46" fillId="0" borderId="0" xfId="0" applyNumberFormat="1" applyFont="1"/>
    <xf numFmtId="165" fontId="1" fillId="0" borderId="0" xfId="0" applyNumberFormat="1" applyFont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1569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T97"/>
  <sheetViews>
    <sheetView tabSelected="1" zoomScale="80" zoomScaleNormal="80" workbookViewId="0">
      <pane xSplit="1" ySplit="3" topLeftCell="JY4" activePane="bottomRight" state="frozen"/>
      <selection pane="topRight" activeCell="B1" sqref="B1"/>
      <selection pane="bottomLeft" activeCell="A4" sqref="A4"/>
      <selection pane="bottomRight" activeCell="KQ14" sqref="KQ14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00" width="15.28515625" style="66" customWidth="1"/>
    <col min="301" max="302" width="15.28515625" style="56" customWidth="1"/>
    <col min="303" max="303" width="13.5703125" style="56" bestFit="1" customWidth="1"/>
    <col min="304" max="305" width="11.42578125" style="56" bestFit="1" customWidth="1"/>
    <col min="306" max="306" width="15" style="56" customWidth="1"/>
    <col min="307" max="16384" width="9.140625" style="56"/>
  </cols>
  <sheetData>
    <row r="1" spans="1:306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218</v>
      </c>
      <c r="L1" s="57" t="s">
        <v>220</v>
      </c>
      <c r="M1" s="57" t="s">
        <v>221</v>
      </c>
      <c r="N1" s="57" t="s">
        <v>280</v>
      </c>
      <c r="O1" s="57" t="s">
        <v>281</v>
      </c>
      <c r="P1" s="57" t="s">
        <v>274</v>
      </c>
      <c r="Q1" s="57" t="s">
        <v>275</v>
      </c>
      <c r="R1" s="57" t="s">
        <v>276</v>
      </c>
      <c r="S1" s="57" t="s">
        <v>277</v>
      </c>
      <c r="T1" s="57" t="s">
        <v>278</v>
      </c>
      <c r="U1" s="57" t="s">
        <v>279</v>
      </c>
      <c r="V1" s="57" t="s">
        <v>238</v>
      </c>
      <c r="W1" s="57" t="s">
        <v>239</v>
      </c>
      <c r="X1" s="57" t="s">
        <v>240</v>
      </c>
      <c r="Y1" s="57" t="s">
        <v>236</v>
      </c>
      <c r="Z1" s="57" t="s">
        <v>237</v>
      </c>
      <c r="AA1" s="57" t="s">
        <v>235</v>
      </c>
      <c r="AB1" s="57" t="s">
        <v>241</v>
      </c>
      <c r="AC1" s="57" t="s">
        <v>243</v>
      </c>
      <c r="AD1" s="57" t="s">
        <v>244</v>
      </c>
      <c r="AE1" s="57" t="s">
        <v>245</v>
      </c>
      <c r="AF1" s="57" t="s">
        <v>246</v>
      </c>
      <c r="AG1" s="57" t="s">
        <v>247</v>
      </c>
      <c r="AH1" s="57" t="s">
        <v>248</v>
      </c>
      <c r="AI1" s="57" t="s">
        <v>249</v>
      </c>
      <c r="AJ1" s="57" t="s">
        <v>250</v>
      </c>
      <c r="AK1" s="57" t="s">
        <v>251</v>
      </c>
      <c r="AL1" s="57" t="s">
        <v>252</v>
      </c>
      <c r="AM1" s="57" t="s">
        <v>253</v>
      </c>
      <c r="AN1" s="57" t="s">
        <v>254</v>
      </c>
      <c r="AO1" s="57" t="s">
        <v>255</v>
      </c>
      <c r="AP1" s="57" t="s">
        <v>256</v>
      </c>
      <c r="AQ1" s="57" t="s">
        <v>257</v>
      </c>
      <c r="AR1" s="57" t="s">
        <v>258</v>
      </c>
      <c r="AS1" s="57" t="s">
        <v>259</v>
      </c>
      <c r="AT1" s="57" t="s">
        <v>260</v>
      </c>
      <c r="AU1" s="57" t="s">
        <v>261</v>
      </c>
      <c r="AV1" s="57" t="s">
        <v>262</v>
      </c>
      <c r="AW1" s="57" t="s">
        <v>263</v>
      </c>
      <c r="AX1" s="57" t="s">
        <v>264</v>
      </c>
      <c r="AY1" s="57" t="s">
        <v>266</v>
      </c>
      <c r="AZ1" s="57" t="s">
        <v>268</v>
      </c>
      <c r="BA1" s="57" t="s">
        <v>270</v>
      </c>
      <c r="BB1" s="57" t="s">
        <v>272</v>
      </c>
      <c r="BC1" s="57" t="s">
        <v>282</v>
      </c>
      <c r="BD1" s="57" t="s">
        <v>284</v>
      </c>
      <c r="BE1" s="57" t="s">
        <v>286</v>
      </c>
      <c r="BF1" s="57" t="s">
        <v>288</v>
      </c>
      <c r="BG1" s="57" t="s">
        <v>290</v>
      </c>
      <c r="BH1" s="57" t="s">
        <v>292</v>
      </c>
      <c r="BI1" s="57" t="s">
        <v>294</v>
      </c>
      <c r="BJ1" s="57" t="s">
        <v>296</v>
      </c>
      <c r="BK1" s="57" t="s">
        <v>298</v>
      </c>
      <c r="BL1" s="57" t="s">
        <v>299</v>
      </c>
      <c r="BM1" s="57" t="s">
        <v>301</v>
      </c>
      <c r="BN1" s="57" t="s">
        <v>303</v>
      </c>
      <c r="BO1" s="57" t="s">
        <v>305</v>
      </c>
      <c r="BP1" s="57" t="s">
        <v>308</v>
      </c>
      <c r="BQ1" s="57" t="s">
        <v>310</v>
      </c>
      <c r="BR1" s="57" t="s">
        <v>312</v>
      </c>
      <c r="BS1" s="57" t="s">
        <v>314</v>
      </c>
      <c r="BT1" s="57" t="s">
        <v>316</v>
      </c>
      <c r="BU1" s="57" t="s">
        <v>318</v>
      </c>
      <c r="BV1" s="57" t="s">
        <v>320</v>
      </c>
      <c r="BW1" s="57" t="s">
        <v>322</v>
      </c>
      <c r="BX1" s="57" t="s">
        <v>323</v>
      </c>
      <c r="BY1" s="57" t="s">
        <v>324</v>
      </c>
      <c r="BZ1" s="57" t="s">
        <v>325</v>
      </c>
      <c r="CA1" s="57" t="s">
        <v>326</v>
      </c>
      <c r="CB1" s="57" t="s">
        <v>327</v>
      </c>
      <c r="CC1" s="57" t="s">
        <v>328</v>
      </c>
      <c r="CD1" s="57" t="s">
        <v>331</v>
      </c>
      <c r="CE1" s="57" t="s">
        <v>333</v>
      </c>
      <c r="CF1" s="57" t="s">
        <v>335</v>
      </c>
      <c r="CG1" s="57" t="s">
        <v>337</v>
      </c>
      <c r="CH1" s="57" t="s">
        <v>339</v>
      </c>
      <c r="CI1" s="57" t="s">
        <v>341</v>
      </c>
      <c r="CJ1" s="57" t="s">
        <v>343</v>
      </c>
      <c r="CK1" s="57" t="s">
        <v>345</v>
      </c>
      <c r="CL1" s="57" t="s">
        <v>347</v>
      </c>
      <c r="CM1" s="57" t="s">
        <v>348</v>
      </c>
      <c r="CN1" s="57" t="s">
        <v>349</v>
      </c>
      <c r="CO1" s="57" t="s">
        <v>351</v>
      </c>
      <c r="CP1" s="57" t="s">
        <v>352</v>
      </c>
      <c r="CQ1" s="57" t="s">
        <v>353</v>
      </c>
      <c r="CR1" s="57" t="s">
        <v>354</v>
      </c>
      <c r="CS1" s="57" t="s">
        <v>355</v>
      </c>
      <c r="CT1" s="57" t="s">
        <v>357</v>
      </c>
      <c r="CU1" s="57" t="s">
        <v>358</v>
      </c>
      <c r="CV1" s="57" t="s">
        <v>359</v>
      </c>
      <c r="CW1" s="57" t="s">
        <v>360</v>
      </c>
      <c r="CX1" s="57" t="s">
        <v>361</v>
      </c>
      <c r="CY1" s="57" t="s">
        <v>362</v>
      </c>
      <c r="CZ1" s="57" t="s">
        <v>363</v>
      </c>
      <c r="DA1" s="57" t="s">
        <v>364</v>
      </c>
      <c r="DB1" s="57" t="s">
        <v>365</v>
      </c>
      <c r="DC1" s="57" t="s">
        <v>366</v>
      </c>
      <c r="DD1" s="57" t="s">
        <v>367</v>
      </c>
      <c r="DE1" s="57" t="s">
        <v>368</v>
      </c>
      <c r="DF1" s="57" t="s">
        <v>369</v>
      </c>
      <c r="DG1" s="57" t="s">
        <v>370</v>
      </c>
      <c r="DH1" s="57" t="s">
        <v>371</v>
      </c>
      <c r="DI1" s="57" t="s">
        <v>372</v>
      </c>
      <c r="DJ1" s="57" t="s">
        <v>374</v>
      </c>
      <c r="DK1" s="57" t="s">
        <v>375</v>
      </c>
      <c r="DL1" s="57" t="s">
        <v>376</v>
      </c>
      <c r="DM1" s="57" t="s">
        <v>377</v>
      </c>
      <c r="DN1" s="57" t="s">
        <v>378</v>
      </c>
      <c r="DO1" s="57" t="s">
        <v>379</v>
      </c>
      <c r="DP1" s="57" t="s">
        <v>380</v>
      </c>
      <c r="DQ1" s="57" t="s">
        <v>381</v>
      </c>
      <c r="DR1" s="57" t="s">
        <v>382</v>
      </c>
      <c r="DS1" s="57" t="s">
        <v>383</v>
      </c>
      <c r="DT1" s="57" t="s">
        <v>384</v>
      </c>
      <c r="DU1" s="57" t="s">
        <v>386</v>
      </c>
      <c r="DV1" s="57" t="s">
        <v>388</v>
      </c>
      <c r="DW1" s="57" t="s">
        <v>390</v>
      </c>
      <c r="DX1" s="57" t="s">
        <v>393</v>
      </c>
      <c r="DY1" s="57" t="s">
        <v>396</v>
      </c>
      <c r="DZ1" s="57" t="s">
        <v>397</v>
      </c>
      <c r="EA1" s="57" t="s">
        <v>398</v>
      </c>
      <c r="EB1" s="57" t="s">
        <v>399</v>
      </c>
      <c r="EC1" s="57" t="s">
        <v>400</v>
      </c>
      <c r="ED1" s="57" t="s">
        <v>401</v>
      </c>
      <c r="EE1" s="57" t="s">
        <v>402</v>
      </c>
      <c r="EF1" s="57" t="s">
        <v>403</v>
      </c>
      <c r="EG1" s="57" t="s">
        <v>404</v>
      </c>
      <c r="EH1" s="57" t="s">
        <v>405</v>
      </c>
      <c r="EI1" s="57" t="s">
        <v>406</v>
      </c>
      <c r="EJ1" s="57" t="s">
        <v>407</v>
      </c>
      <c r="EK1" s="57" t="s">
        <v>408</v>
      </c>
      <c r="EL1" s="57" t="s">
        <v>409</v>
      </c>
      <c r="EM1" s="57" t="s">
        <v>410</v>
      </c>
      <c r="EN1" s="57" t="s">
        <v>411</v>
      </c>
      <c r="EO1" s="57" t="s">
        <v>426</v>
      </c>
      <c r="EP1" s="57" t="s">
        <v>427</v>
      </c>
      <c r="EQ1" s="57" t="s">
        <v>428</v>
      </c>
      <c r="ER1" s="57" t="s">
        <v>429</v>
      </c>
      <c r="ES1" s="57" t="s">
        <v>430</v>
      </c>
      <c r="ET1" s="57" t="s">
        <v>431</v>
      </c>
      <c r="EU1" s="57" t="s">
        <v>432</v>
      </c>
      <c r="EV1" s="57" t="s">
        <v>433</v>
      </c>
      <c r="EW1" s="57" t="s">
        <v>434</v>
      </c>
      <c r="EX1" s="57" t="s">
        <v>435</v>
      </c>
      <c r="EY1" s="57" t="s">
        <v>436</v>
      </c>
      <c r="EZ1" s="57" t="s">
        <v>437</v>
      </c>
      <c r="FA1" s="57" t="s">
        <v>438</v>
      </c>
      <c r="FB1" s="57" t="s">
        <v>439</v>
      </c>
      <c r="FC1" s="57" t="s">
        <v>440</v>
      </c>
      <c r="FD1" s="57" t="s">
        <v>441</v>
      </c>
      <c r="FE1" s="57" t="s">
        <v>442</v>
      </c>
      <c r="FF1" s="57" t="s">
        <v>443</v>
      </c>
      <c r="FG1" s="57" t="s">
        <v>444</v>
      </c>
      <c r="FH1" s="57" t="s">
        <v>445</v>
      </c>
      <c r="FI1" s="57" t="s">
        <v>446</v>
      </c>
      <c r="FJ1" s="57" t="s">
        <v>447</v>
      </c>
      <c r="FK1" s="57" t="s">
        <v>448</v>
      </c>
      <c r="FL1" s="57" t="s">
        <v>449</v>
      </c>
      <c r="FM1" s="57" t="s">
        <v>450</v>
      </c>
      <c r="FN1" s="57" t="s">
        <v>451</v>
      </c>
      <c r="FO1" s="57" t="s">
        <v>452</v>
      </c>
      <c r="FP1" s="57" t="s">
        <v>453</v>
      </c>
      <c r="FQ1" s="57" t="s">
        <v>454</v>
      </c>
      <c r="FR1" s="57" t="s">
        <v>455</v>
      </c>
      <c r="FS1" s="57" t="s">
        <v>456</v>
      </c>
      <c r="FT1" s="57" t="s">
        <v>457</v>
      </c>
      <c r="FU1" s="57" t="s">
        <v>458</v>
      </c>
      <c r="FV1" s="57" t="s">
        <v>459</v>
      </c>
      <c r="FW1" s="57" t="s">
        <v>460</v>
      </c>
      <c r="FX1" s="57" t="s">
        <v>461</v>
      </c>
      <c r="FY1" s="57" t="s">
        <v>462</v>
      </c>
      <c r="FZ1" s="57" t="s">
        <v>463</v>
      </c>
      <c r="GA1" s="57" t="s">
        <v>464</v>
      </c>
      <c r="GB1" s="57" t="s">
        <v>465</v>
      </c>
      <c r="GC1" s="57" t="s">
        <v>466</v>
      </c>
      <c r="GD1" s="57" t="s">
        <v>467</v>
      </c>
      <c r="GE1" s="57" t="s">
        <v>468</v>
      </c>
      <c r="GF1" s="57" t="s">
        <v>469</v>
      </c>
      <c r="GG1" s="57" t="s">
        <v>470</v>
      </c>
      <c r="GH1" s="57" t="s">
        <v>471</v>
      </c>
      <c r="GI1" s="57" t="s">
        <v>472</v>
      </c>
      <c r="GJ1" s="57" t="s">
        <v>473</v>
      </c>
      <c r="GK1" s="57" t="s">
        <v>474</v>
      </c>
      <c r="GL1" s="57" t="s">
        <v>475</v>
      </c>
      <c r="GM1" s="57" t="s">
        <v>476</v>
      </c>
      <c r="GN1" s="57" t="s">
        <v>477</v>
      </c>
      <c r="GO1" s="57" t="s">
        <v>478</v>
      </c>
      <c r="GP1" s="57" t="s">
        <v>479</v>
      </c>
      <c r="GQ1" s="57" t="s">
        <v>480</v>
      </c>
      <c r="GR1" s="57" t="s">
        <v>481</v>
      </c>
      <c r="GS1" s="57" t="s">
        <v>482</v>
      </c>
      <c r="GT1" s="57" t="s">
        <v>483</v>
      </c>
      <c r="GU1" s="57" t="s">
        <v>484</v>
      </c>
      <c r="GV1" s="57" t="s">
        <v>485</v>
      </c>
      <c r="GW1" s="57" t="s">
        <v>486</v>
      </c>
      <c r="GX1" s="57" t="s">
        <v>487</v>
      </c>
      <c r="GY1" s="57" t="s">
        <v>488</v>
      </c>
      <c r="GZ1" s="57" t="s">
        <v>491</v>
      </c>
      <c r="HA1" s="57" t="s">
        <v>492</v>
      </c>
      <c r="HB1" s="57" t="s">
        <v>493</v>
      </c>
      <c r="HC1" s="57" t="s">
        <v>494</v>
      </c>
      <c r="HD1" s="57" t="s">
        <v>495</v>
      </c>
      <c r="HE1" s="57" t="s">
        <v>496</v>
      </c>
      <c r="HF1" s="57" t="s">
        <v>497</v>
      </c>
      <c r="HG1" s="57" t="s">
        <v>498</v>
      </c>
      <c r="HH1" s="57" t="s">
        <v>499</v>
      </c>
      <c r="HI1" s="57" t="s">
        <v>500</v>
      </c>
      <c r="HJ1" s="57" t="s">
        <v>501</v>
      </c>
      <c r="HK1" s="57" t="s">
        <v>502</v>
      </c>
      <c r="HL1" s="57" t="s">
        <v>503</v>
      </c>
      <c r="HM1" s="57" t="s">
        <v>504</v>
      </c>
      <c r="HN1" s="57" t="s">
        <v>505</v>
      </c>
      <c r="HO1" s="57" t="s">
        <v>507</v>
      </c>
      <c r="HP1" s="57" t="s">
        <v>508</v>
      </c>
      <c r="HQ1" s="57" t="s">
        <v>509</v>
      </c>
      <c r="HR1" s="57" t="s">
        <v>510</v>
      </c>
      <c r="HS1" s="57" t="s">
        <v>511</v>
      </c>
      <c r="HT1" s="57" t="s">
        <v>512</v>
      </c>
      <c r="HU1" s="57" t="s">
        <v>514</v>
      </c>
      <c r="HV1" s="57" t="s">
        <v>515</v>
      </c>
      <c r="HW1" s="57" t="s">
        <v>516</v>
      </c>
      <c r="HX1" s="57" t="s">
        <v>517</v>
      </c>
      <c r="HY1" s="57" t="s">
        <v>518</v>
      </c>
      <c r="HZ1" s="57" t="s">
        <v>519</v>
      </c>
      <c r="IA1" s="57" t="s">
        <v>520</v>
      </c>
      <c r="IB1" s="57" t="s">
        <v>521</v>
      </c>
      <c r="IC1" s="57" t="s">
        <v>522</v>
      </c>
      <c r="ID1" s="57" t="s">
        <v>523</v>
      </c>
      <c r="IE1" s="57" t="s">
        <v>524</v>
      </c>
      <c r="IF1" s="57" t="s">
        <v>525</v>
      </c>
      <c r="IG1" s="57" t="s">
        <v>526</v>
      </c>
      <c r="IH1" s="57" t="s">
        <v>528</v>
      </c>
      <c r="II1" s="57" t="s">
        <v>529</v>
      </c>
      <c r="IJ1" s="57" t="s">
        <v>530</v>
      </c>
      <c r="IK1" s="57" t="s">
        <v>531</v>
      </c>
      <c r="IL1" s="57" t="s">
        <v>532</v>
      </c>
      <c r="IM1" s="57" t="s">
        <v>533</v>
      </c>
      <c r="IN1" s="57" t="s">
        <v>534</v>
      </c>
      <c r="IO1" s="57" t="s">
        <v>535</v>
      </c>
      <c r="IP1" s="57" t="s">
        <v>536</v>
      </c>
      <c r="IQ1" s="57" t="s">
        <v>537</v>
      </c>
      <c r="IR1" s="57" t="s">
        <v>538</v>
      </c>
      <c r="IS1" s="57" t="s">
        <v>539</v>
      </c>
      <c r="IT1" s="57" t="s">
        <v>540</v>
      </c>
      <c r="IU1" s="57" t="s">
        <v>541</v>
      </c>
      <c r="IV1" s="57" t="s">
        <v>542</v>
      </c>
      <c r="IW1" s="57" t="s">
        <v>545</v>
      </c>
      <c r="IX1" s="57" t="s">
        <v>546</v>
      </c>
      <c r="IY1" s="57" t="s">
        <v>547</v>
      </c>
      <c r="IZ1" s="57" t="s">
        <v>548</v>
      </c>
      <c r="JA1" s="57" t="s">
        <v>549</v>
      </c>
      <c r="JB1" s="57" t="s">
        <v>550</v>
      </c>
      <c r="JC1" s="57" t="s">
        <v>551</v>
      </c>
      <c r="JD1" s="57" t="s">
        <v>552</v>
      </c>
      <c r="JE1" s="57" t="s">
        <v>553</v>
      </c>
      <c r="JF1" s="57" t="s">
        <v>554</v>
      </c>
      <c r="JG1" s="57" t="s">
        <v>555</v>
      </c>
      <c r="JH1" s="57" t="s">
        <v>556</v>
      </c>
      <c r="JI1" s="57" t="s">
        <v>557</v>
      </c>
      <c r="JJ1" s="57" t="s">
        <v>558</v>
      </c>
      <c r="JK1" s="57" t="s">
        <v>559</v>
      </c>
      <c r="JL1" s="57" t="s">
        <v>560</v>
      </c>
      <c r="JM1" s="120" t="s">
        <v>561</v>
      </c>
      <c r="JN1" s="120" t="s">
        <v>562</v>
      </c>
      <c r="JO1" s="120" t="s">
        <v>563</v>
      </c>
      <c r="JP1" s="120" t="s">
        <v>564</v>
      </c>
      <c r="JQ1" s="120" t="s">
        <v>565</v>
      </c>
      <c r="JR1" s="120" t="s">
        <v>566</v>
      </c>
      <c r="JS1" s="120" t="s">
        <v>567</v>
      </c>
      <c r="JT1" s="120" t="s">
        <v>568</v>
      </c>
      <c r="JU1" s="120" t="s">
        <v>569</v>
      </c>
      <c r="JV1" s="120" t="s">
        <v>570</v>
      </c>
      <c r="JW1" s="120" t="s">
        <v>571</v>
      </c>
      <c r="JX1" s="120" t="s">
        <v>572</v>
      </c>
      <c r="JY1" s="120" t="s">
        <v>573</v>
      </c>
      <c r="JZ1" s="120" t="s">
        <v>574</v>
      </c>
      <c r="KA1" s="120" t="s">
        <v>575</v>
      </c>
      <c r="KB1" s="120" t="s">
        <v>576</v>
      </c>
      <c r="KC1" s="120" t="s">
        <v>577</v>
      </c>
      <c r="KD1" s="120" t="s">
        <v>579</v>
      </c>
      <c r="KE1" s="120" t="s">
        <v>581</v>
      </c>
      <c r="KF1" s="120" t="s">
        <v>582</v>
      </c>
      <c r="KG1" s="120" t="s">
        <v>585</v>
      </c>
      <c r="KH1" s="120" t="s">
        <v>586</v>
      </c>
      <c r="KI1" s="120" t="s">
        <v>587</v>
      </c>
      <c r="KJ1" s="120" t="s">
        <v>588</v>
      </c>
      <c r="KK1" s="120" t="s">
        <v>589</v>
      </c>
      <c r="KL1" s="120" t="s">
        <v>590</v>
      </c>
      <c r="KM1" s="120" t="s">
        <v>591</v>
      </c>
      <c r="KN1" s="148" t="s">
        <v>216</v>
      </c>
      <c r="KO1" s="149"/>
      <c r="KP1" s="150"/>
    </row>
    <row r="2" spans="1:306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217</v>
      </c>
      <c r="L2" s="59" t="s">
        <v>219</v>
      </c>
      <c r="M2" s="59" t="s">
        <v>222</v>
      </c>
      <c r="N2" s="59" t="s">
        <v>223</v>
      </c>
      <c r="O2" s="59" t="s">
        <v>224</v>
      </c>
      <c r="P2" s="59" t="s">
        <v>225</v>
      </c>
      <c r="Q2" s="59" t="s">
        <v>226</v>
      </c>
      <c r="R2" s="59" t="s">
        <v>227</v>
      </c>
      <c r="S2" s="59" t="s">
        <v>228</v>
      </c>
      <c r="T2" s="59" t="s">
        <v>229</v>
      </c>
      <c r="U2" s="59" t="s">
        <v>230</v>
      </c>
      <c r="V2" s="59" t="s">
        <v>231</v>
      </c>
      <c r="W2" s="59" t="s">
        <v>232</v>
      </c>
      <c r="X2" s="59" t="s">
        <v>233</v>
      </c>
      <c r="Y2" s="59" t="s">
        <v>234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223</v>
      </c>
      <c r="DG2" s="59" t="s">
        <v>224</v>
      </c>
      <c r="DH2" s="59" t="s">
        <v>225</v>
      </c>
      <c r="DI2" s="59" t="s">
        <v>226</v>
      </c>
      <c r="DJ2" s="59" t="s">
        <v>227</v>
      </c>
      <c r="DK2" s="59" t="s">
        <v>228</v>
      </c>
      <c r="DL2" s="59" t="s">
        <v>229</v>
      </c>
      <c r="DM2" s="59" t="s">
        <v>230</v>
      </c>
      <c r="DN2" s="59" t="s">
        <v>231</v>
      </c>
      <c r="DO2" s="59" t="s">
        <v>232</v>
      </c>
      <c r="DP2" s="59" t="s">
        <v>233</v>
      </c>
      <c r="DQ2" s="59" t="s">
        <v>234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217</v>
      </c>
      <c r="EB2" s="59" t="s">
        <v>219</v>
      </c>
      <c r="EC2" s="59" t="s">
        <v>222</v>
      </c>
      <c r="ED2" s="59" t="s">
        <v>223</v>
      </c>
      <c r="EE2" s="59" t="s">
        <v>224</v>
      </c>
      <c r="EF2" s="59" t="s">
        <v>225</v>
      </c>
      <c r="EG2" s="79" t="s">
        <v>226</v>
      </c>
      <c r="EH2" s="79" t="s">
        <v>227</v>
      </c>
      <c r="EI2" s="79" t="s">
        <v>228</v>
      </c>
      <c r="EJ2" s="79" t="s">
        <v>229</v>
      </c>
      <c r="EK2" s="79" t="s">
        <v>230</v>
      </c>
      <c r="EL2" s="79" t="s">
        <v>231</v>
      </c>
      <c r="EM2" s="79" t="s">
        <v>232</v>
      </c>
      <c r="EN2" s="79" t="s">
        <v>233</v>
      </c>
      <c r="EO2" s="79" t="s">
        <v>234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217</v>
      </c>
      <c r="EZ2" s="79" t="s">
        <v>219</v>
      </c>
      <c r="FA2" s="79" t="s">
        <v>222</v>
      </c>
      <c r="FB2" s="79" t="s">
        <v>223</v>
      </c>
      <c r="FC2" s="79" t="s">
        <v>224</v>
      </c>
      <c r="FD2" s="79" t="s">
        <v>225</v>
      </c>
      <c r="FE2" s="79" t="s">
        <v>226</v>
      </c>
      <c r="FF2" s="79" t="s">
        <v>227</v>
      </c>
      <c r="FG2" s="79" t="s">
        <v>228</v>
      </c>
      <c r="FH2" s="79" t="s">
        <v>229</v>
      </c>
      <c r="FI2" s="79" t="s">
        <v>230</v>
      </c>
      <c r="FJ2" s="79" t="s">
        <v>231</v>
      </c>
      <c r="FK2" s="79" t="s">
        <v>232</v>
      </c>
      <c r="FL2" s="79" t="s">
        <v>233</v>
      </c>
      <c r="FM2" s="79" t="s">
        <v>234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217</v>
      </c>
      <c r="FX2" s="79" t="s">
        <v>219</v>
      </c>
      <c r="FY2" s="79" t="s">
        <v>222</v>
      </c>
      <c r="FZ2" s="79" t="s">
        <v>223</v>
      </c>
      <c r="GA2" s="79" t="s">
        <v>224</v>
      </c>
      <c r="GB2" s="79" t="s">
        <v>225</v>
      </c>
      <c r="GC2" s="79" t="s">
        <v>226</v>
      </c>
      <c r="GD2" s="79" t="s">
        <v>227</v>
      </c>
      <c r="GE2" s="79" t="s">
        <v>228</v>
      </c>
      <c r="GF2" s="79" t="s">
        <v>229</v>
      </c>
      <c r="GG2" s="79" t="s">
        <v>230</v>
      </c>
      <c r="GH2" s="79" t="s">
        <v>231</v>
      </c>
      <c r="GI2" s="79" t="s">
        <v>232</v>
      </c>
      <c r="GJ2" s="79" t="s">
        <v>233</v>
      </c>
      <c r="GK2" s="79" t="s">
        <v>234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217</v>
      </c>
      <c r="GV2" s="79" t="s">
        <v>219</v>
      </c>
      <c r="GW2" s="79" t="s">
        <v>222</v>
      </c>
      <c r="GX2" s="79" t="s">
        <v>223</v>
      </c>
      <c r="GY2" s="79" t="s">
        <v>224</v>
      </c>
      <c r="GZ2" s="79" t="s">
        <v>225</v>
      </c>
      <c r="HA2" s="79" t="s">
        <v>226</v>
      </c>
      <c r="HB2" s="79" t="s">
        <v>227</v>
      </c>
      <c r="HC2" s="79" t="s">
        <v>228</v>
      </c>
      <c r="HD2" s="79" t="s">
        <v>229</v>
      </c>
      <c r="HE2" s="79" t="s">
        <v>230</v>
      </c>
      <c r="HF2" s="79" t="s">
        <v>231</v>
      </c>
      <c r="HG2" s="79" t="s">
        <v>232</v>
      </c>
      <c r="HH2" s="79" t="s">
        <v>233</v>
      </c>
      <c r="HI2" s="79" t="s">
        <v>234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217</v>
      </c>
      <c r="HT2" s="79" t="s">
        <v>219</v>
      </c>
      <c r="HU2" s="79" t="s">
        <v>222</v>
      </c>
      <c r="HV2" s="79" t="s">
        <v>223</v>
      </c>
      <c r="HW2" s="79" t="s">
        <v>224</v>
      </c>
      <c r="HX2" s="79" t="s">
        <v>225</v>
      </c>
      <c r="HY2" s="79" t="s">
        <v>226</v>
      </c>
      <c r="HZ2" s="79" t="s">
        <v>227</v>
      </c>
      <c r="IA2" s="79" t="s">
        <v>228</v>
      </c>
      <c r="IB2" s="79" t="s">
        <v>229</v>
      </c>
      <c r="IC2" s="79" t="s">
        <v>230</v>
      </c>
      <c r="ID2" s="79" t="s">
        <v>231</v>
      </c>
      <c r="IE2" s="79" t="s">
        <v>232</v>
      </c>
      <c r="IF2" s="79" t="s">
        <v>233</v>
      </c>
      <c r="IG2" s="79" t="s">
        <v>234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3" t="s">
        <v>211</v>
      </c>
      <c r="IP2" s="79" t="s">
        <v>212</v>
      </c>
      <c r="IQ2" s="79" t="s">
        <v>217</v>
      </c>
      <c r="IR2" s="79" t="s">
        <v>219</v>
      </c>
      <c r="IS2" s="79" t="s">
        <v>222</v>
      </c>
      <c r="IT2" s="79" t="s">
        <v>223</v>
      </c>
      <c r="IU2" s="79" t="s">
        <v>224</v>
      </c>
      <c r="IV2" s="79" t="s">
        <v>225</v>
      </c>
      <c r="IW2" s="79" t="s">
        <v>226</v>
      </c>
      <c r="IX2" s="79" t="s">
        <v>227</v>
      </c>
      <c r="IY2" s="79" t="s">
        <v>228</v>
      </c>
      <c r="IZ2" s="79" t="s">
        <v>229</v>
      </c>
      <c r="JA2" s="79" t="s">
        <v>230</v>
      </c>
      <c r="JB2" s="79" t="s">
        <v>231</v>
      </c>
      <c r="JC2" s="79" t="s">
        <v>232</v>
      </c>
      <c r="JD2" s="79" t="s">
        <v>233</v>
      </c>
      <c r="JE2" s="79" t="s">
        <v>234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217</v>
      </c>
      <c r="JP2" s="79" t="s">
        <v>219</v>
      </c>
      <c r="JQ2" s="79" t="s">
        <v>222</v>
      </c>
      <c r="JR2" s="79" t="s">
        <v>223</v>
      </c>
      <c r="JS2" s="79" t="s">
        <v>224</v>
      </c>
      <c r="JT2" s="79" t="s">
        <v>225</v>
      </c>
      <c r="JU2" s="79" t="s">
        <v>226</v>
      </c>
      <c r="JV2" s="79" t="s">
        <v>227</v>
      </c>
      <c r="JW2" s="79" t="s">
        <v>228</v>
      </c>
      <c r="JX2" s="79" t="s">
        <v>229</v>
      </c>
      <c r="JY2" s="79" t="s">
        <v>230</v>
      </c>
      <c r="JZ2" s="79" t="s">
        <v>231</v>
      </c>
      <c r="KA2" s="79" t="s">
        <v>232</v>
      </c>
      <c r="KB2" s="79" t="s">
        <v>233</v>
      </c>
      <c r="KC2" s="79" t="s">
        <v>234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217</v>
      </c>
      <c r="KN2" s="121" t="s">
        <v>212</v>
      </c>
      <c r="KO2" s="144" t="s">
        <v>213</v>
      </c>
      <c r="KP2" s="146" t="s">
        <v>215</v>
      </c>
    </row>
    <row r="3" spans="1:306" s="64" customFormat="1" ht="29.25" customHeight="1" thickBot="1" x14ac:dyDescent="0.25">
      <c r="A3" s="61" t="s">
        <v>394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297</v>
      </c>
      <c r="DG3" s="62" t="s">
        <v>309</v>
      </c>
      <c r="DH3" s="62" t="s">
        <v>300</v>
      </c>
      <c r="DI3" s="62" t="s">
        <v>373</v>
      </c>
      <c r="DJ3" s="62" t="s">
        <v>304</v>
      </c>
      <c r="DK3" s="62" t="s">
        <v>306</v>
      </c>
      <c r="DL3" s="62" t="s">
        <v>307</v>
      </c>
      <c r="DM3" s="62" t="s">
        <v>311</v>
      </c>
      <c r="DN3" s="62" t="s">
        <v>313</v>
      </c>
      <c r="DO3" s="62" t="s">
        <v>315</v>
      </c>
      <c r="DP3" s="62" t="s">
        <v>317</v>
      </c>
      <c r="DQ3" s="62" t="s">
        <v>319</v>
      </c>
      <c r="DR3" s="62" t="s">
        <v>265</v>
      </c>
      <c r="DS3" s="62" t="s">
        <v>267</v>
      </c>
      <c r="DT3" s="62" t="s">
        <v>269</v>
      </c>
      <c r="DU3" s="62" t="s">
        <v>271</v>
      </c>
      <c r="DV3" s="62" t="s">
        <v>273</v>
      </c>
      <c r="DW3" s="62" t="s">
        <v>283</v>
      </c>
      <c r="DX3" s="62" t="s">
        <v>285</v>
      </c>
      <c r="DY3" s="62" t="s">
        <v>287</v>
      </c>
      <c r="DZ3" s="62" t="s">
        <v>289</v>
      </c>
      <c r="EA3" s="62" t="s">
        <v>291</v>
      </c>
      <c r="EB3" s="62" t="s">
        <v>293</v>
      </c>
      <c r="EC3" s="62" t="s">
        <v>295</v>
      </c>
      <c r="ED3" s="62" t="s">
        <v>297</v>
      </c>
      <c r="EE3" s="62" t="s">
        <v>309</v>
      </c>
      <c r="EF3" s="62" t="s">
        <v>300</v>
      </c>
      <c r="EG3" s="80" t="s">
        <v>302</v>
      </c>
      <c r="EH3" s="80" t="s">
        <v>304</v>
      </c>
      <c r="EI3" s="80" t="s">
        <v>306</v>
      </c>
      <c r="EJ3" s="80" t="s">
        <v>307</v>
      </c>
      <c r="EK3" s="80" t="s">
        <v>311</v>
      </c>
      <c r="EL3" s="80" t="s">
        <v>313</v>
      </c>
      <c r="EM3" s="80" t="s">
        <v>315</v>
      </c>
      <c r="EN3" s="80" t="s">
        <v>317</v>
      </c>
      <c r="EO3" s="80" t="s">
        <v>319</v>
      </c>
      <c r="EP3" s="80" t="s">
        <v>265</v>
      </c>
      <c r="EQ3" s="80" t="s">
        <v>267</v>
      </c>
      <c r="ER3" s="80" t="s">
        <v>269</v>
      </c>
      <c r="ES3" s="80" t="s">
        <v>271</v>
      </c>
      <c r="ET3" s="80" t="s">
        <v>273</v>
      </c>
      <c r="EU3" s="80" t="s">
        <v>283</v>
      </c>
      <c r="EV3" s="80" t="s">
        <v>285</v>
      </c>
      <c r="EW3" s="80" t="s">
        <v>287</v>
      </c>
      <c r="EX3" s="80" t="s">
        <v>289</v>
      </c>
      <c r="EY3" s="80" t="s">
        <v>291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297</v>
      </c>
      <c r="FC3" s="80" t="s">
        <v>309</v>
      </c>
      <c r="FD3" s="80" t="s">
        <v>300</v>
      </c>
      <c r="FE3" s="80" t="s">
        <v>302</v>
      </c>
      <c r="FF3" s="80" t="s">
        <v>304</v>
      </c>
      <c r="FG3" s="80" t="s">
        <v>306</v>
      </c>
      <c r="FH3" s="80" t="s">
        <v>307</v>
      </c>
      <c r="FI3" s="80" t="s">
        <v>311</v>
      </c>
      <c r="FJ3" s="80" t="s">
        <v>313</v>
      </c>
      <c r="FK3" s="80" t="s">
        <v>315</v>
      </c>
      <c r="FL3" s="80" t="s">
        <v>317</v>
      </c>
      <c r="FM3" s="80" t="s">
        <v>319</v>
      </c>
      <c r="FN3" s="80" t="s">
        <v>265</v>
      </c>
      <c r="FO3" s="80" t="s">
        <v>267</v>
      </c>
      <c r="FP3" s="80" t="s">
        <v>269</v>
      </c>
      <c r="FQ3" s="80" t="s">
        <v>271</v>
      </c>
      <c r="FR3" s="80" t="s">
        <v>273</v>
      </c>
      <c r="FS3" s="80" t="s">
        <v>283</v>
      </c>
      <c r="FT3" s="80" t="s">
        <v>285</v>
      </c>
      <c r="FU3" s="80" t="s">
        <v>287</v>
      </c>
      <c r="FV3" s="80" t="s">
        <v>289</v>
      </c>
      <c r="FW3" s="80" t="s">
        <v>291</v>
      </c>
      <c r="FX3" s="80" t="s">
        <v>293</v>
      </c>
      <c r="FY3" s="80" t="s">
        <v>295</v>
      </c>
      <c r="FZ3" s="80" t="s">
        <v>297</v>
      </c>
      <c r="GA3" s="80" t="s">
        <v>309</v>
      </c>
      <c r="GB3" s="80" t="s">
        <v>300</v>
      </c>
      <c r="GC3" s="80" t="s">
        <v>302</v>
      </c>
      <c r="GD3" s="80" t="s">
        <v>304</v>
      </c>
      <c r="GE3" s="80" t="s">
        <v>306</v>
      </c>
      <c r="GF3" s="80" t="s">
        <v>307</v>
      </c>
      <c r="GG3" s="80" t="s">
        <v>311</v>
      </c>
      <c r="GH3" s="80" t="s">
        <v>313</v>
      </c>
      <c r="GI3" s="80" t="s">
        <v>315</v>
      </c>
      <c r="GJ3" s="80" t="s">
        <v>317</v>
      </c>
      <c r="GK3" s="80" t="s">
        <v>356</v>
      </c>
      <c r="GL3" s="80" t="s">
        <v>265</v>
      </c>
      <c r="GM3" s="80" t="s">
        <v>267</v>
      </c>
      <c r="GN3" s="80" t="s">
        <v>269</v>
      </c>
      <c r="GO3" s="80" t="s">
        <v>271</v>
      </c>
      <c r="GP3" s="80" t="s">
        <v>273</v>
      </c>
      <c r="GQ3" s="80" t="s">
        <v>422</v>
      </c>
      <c r="GR3" s="80" t="s">
        <v>285</v>
      </c>
      <c r="GS3" s="80" t="s">
        <v>287</v>
      </c>
      <c r="GT3" s="80" t="s">
        <v>289</v>
      </c>
      <c r="GU3" s="80" t="s">
        <v>291</v>
      </c>
      <c r="GV3" s="80" t="s">
        <v>293</v>
      </c>
      <c r="GW3" s="80" t="s">
        <v>295</v>
      </c>
      <c r="GX3" s="80" t="s">
        <v>297</v>
      </c>
      <c r="GY3" s="80" t="s">
        <v>489</v>
      </c>
      <c r="GZ3" s="80" t="s">
        <v>300</v>
      </c>
      <c r="HA3" s="80" t="s">
        <v>302</v>
      </c>
      <c r="HB3" s="80" t="s">
        <v>304</v>
      </c>
      <c r="HC3" s="80" t="s">
        <v>306</v>
      </c>
      <c r="HD3" s="80" t="s">
        <v>307</v>
      </c>
      <c r="HE3" s="80" t="s">
        <v>311</v>
      </c>
      <c r="HF3" s="80" t="s">
        <v>313</v>
      </c>
      <c r="HG3" s="80" t="s">
        <v>315</v>
      </c>
      <c r="HH3" s="80" t="s">
        <v>317</v>
      </c>
      <c r="HI3" s="80" t="s">
        <v>319</v>
      </c>
      <c r="HJ3" s="80" t="s">
        <v>265</v>
      </c>
      <c r="HK3" s="80" t="s">
        <v>267</v>
      </c>
      <c r="HL3" s="80" t="s">
        <v>269</v>
      </c>
      <c r="HM3" s="80" t="s">
        <v>271</v>
      </c>
      <c r="HN3" s="80" t="s">
        <v>273</v>
      </c>
      <c r="HO3" s="80" t="s">
        <v>506</v>
      </c>
      <c r="HP3" s="80" t="s">
        <v>285</v>
      </c>
      <c r="HQ3" s="80" t="s">
        <v>287</v>
      </c>
      <c r="HR3" s="80" t="s">
        <v>289</v>
      </c>
      <c r="HS3" s="80" t="s">
        <v>291</v>
      </c>
      <c r="HT3" s="80" t="s">
        <v>293</v>
      </c>
      <c r="HU3" s="80" t="s">
        <v>513</v>
      </c>
      <c r="HV3" s="80" t="s">
        <v>297</v>
      </c>
      <c r="HW3" s="80" t="s">
        <v>309</v>
      </c>
      <c r="HX3" s="80" t="s">
        <v>300</v>
      </c>
      <c r="HY3" s="80" t="s">
        <v>302</v>
      </c>
      <c r="HZ3" s="80" t="s">
        <v>304</v>
      </c>
      <c r="IA3" s="80" t="s">
        <v>306</v>
      </c>
      <c r="IB3" s="80" t="s">
        <v>307</v>
      </c>
      <c r="IC3" s="80" t="s">
        <v>311</v>
      </c>
      <c r="ID3" s="80" t="s">
        <v>313</v>
      </c>
      <c r="IE3" s="80" t="s">
        <v>315</v>
      </c>
      <c r="IF3" s="80" t="s">
        <v>317</v>
      </c>
      <c r="IG3" s="80" t="s">
        <v>527</v>
      </c>
      <c r="IH3" s="80" t="s">
        <v>265</v>
      </c>
      <c r="II3" s="80" t="s">
        <v>267</v>
      </c>
      <c r="IJ3" s="80" t="s">
        <v>269</v>
      </c>
      <c r="IK3" s="80" t="s">
        <v>271</v>
      </c>
      <c r="IL3" s="80" t="s">
        <v>273</v>
      </c>
      <c r="IM3" s="80" t="s">
        <v>283</v>
      </c>
      <c r="IN3" s="80" t="s">
        <v>285</v>
      </c>
      <c r="IO3" s="80" t="s">
        <v>287</v>
      </c>
      <c r="IP3" s="80" t="s">
        <v>289</v>
      </c>
      <c r="IQ3" s="80" t="s">
        <v>291</v>
      </c>
      <c r="IR3" s="80" t="s">
        <v>293</v>
      </c>
      <c r="IS3" s="80" t="s">
        <v>295</v>
      </c>
      <c r="IT3" s="80" t="s">
        <v>297</v>
      </c>
      <c r="IU3" s="80" t="s">
        <v>309</v>
      </c>
      <c r="IV3" s="80" t="s">
        <v>543</v>
      </c>
      <c r="IW3" s="80" t="s">
        <v>302</v>
      </c>
      <c r="IX3" s="80" t="s">
        <v>304</v>
      </c>
      <c r="IY3" s="80" t="s">
        <v>306</v>
      </c>
      <c r="IZ3" s="80" t="s">
        <v>307</v>
      </c>
      <c r="JA3" s="80" t="s">
        <v>311</v>
      </c>
      <c r="JB3" s="80" t="s">
        <v>313</v>
      </c>
      <c r="JC3" s="80" t="s">
        <v>315</v>
      </c>
      <c r="JD3" s="80" t="s">
        <v>317</v>
      </c>
      <c r="JE3" s="80" t="s">
        <v>319</v>
      </c>
      <c r="JF3" s="80" t="s">
        <v>265</v>
      </c>
      <c r="JG3" s="80" t="s">
        <v>267</v>
      </c>
      <c r="JH3" s="80" t="s">
        <v>269</v>
      </c>
      <c r="JI3" s="80" t="s">
        <v>271</v>
      </c>
      <c r="JJ3" s="80" t="s">
        <v>273</v>
      </c>
      <c r="JK3" s="80" t="s">
        <v>283</v>
      </c>
      <c r="JL3" s="122" t="s">
        <v>285</v>
      </c>
      <c r="JM3" s="122" t="s">
        <v>287</v>
      </c>
      <c r="JN3" s="122" t="s">
        <v>289</v>
      </c>
      <c r="JO3" s="122" t="s">
        <v>291</v>
      </c>
      <c r="JP3" s="122" t="s">
        <v>293</v>
      </c>
      <c r="JQ3" s="122" t="s">
        <v>295</v>
      </c>
      <c r="JR3" s="122" t="s">
        <v>297</v>
      </c>
      <c r="JS3" s="122" t="s">
        <v>309</v>
      </c>
      <c r="JT3" s="129" t="s">
        <v>300</v>
      </c>
      <c r="JU3" s="129" t="s">
        <v>302</v>
      </c>
      <c r="JV3" s="129" t="s">
        <v>304</v>
      </c>
      <c r="JW3" s="129" t="s">
        <v>306</v>
      </c>
      <c r="JX3" s="129" t="s">
        <v>307</v>
      </c>
      <c r="JY3" s="129" t="s">
        <v>311</v>
      </c>
      <c r="JZ3" s="129" t="s">
        <v>313</v>
      </c>
      <c r="KA3" s="129" t="s">
        <v>315</v>
      </c>
      <c r="KB3" s="129" t="s">
        <v>317</v>
      </c>
      <c r="KC3" s="129" t="s">
        <v>356</v>
      </c>
      <c r="KD3" s="129" t="s">
        <v>265</v>
      </c>
      <c r="KE3" s="129" t="s">
        <v>267</v>
      </c>
      <c r="KF3" s="129" t="s">
        <v>269</v>
      </c>
      <c r="KG3" s="129" t="s">
        <v>271</v>
      </c>
      <c r="KH3" s="141" t="s">
        <v>273</v>
      </c>
      <c r="KI3" s="141" t="s">
        <v>283</v>
      </c>
      <c r="KJ3" s="141" t="s">
        <v>285</v>
      </c>
      <c r="KK3" s="141" t="s">
        <v>287</v>
      </c>
      <c r="KL3" s="122" t="s">
        <v>289</v>
      </c>
      <c r="KM3" s="122" t="s">
        <v>291</v>
      </c>
      <c r="KN3" s="124" t="s">
        <v>289</v>
      </c>
      <c r="KO3" s="145"/>
      <c r="KP3" s="147"/>
    </row>
    <row r="4" spans="1:306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6">
        <f>+'Resumen Histórico'!NY59</f>
        <v>0</v>
      </c>
      <c r="JR4" s="126">
        <f>+'Resumen Histórico'!NZ59</f>
        <v>0</v>
      </c>
      <c r="JS4" s="126">
        <f>+'Resumen Histórico'!OA59</f>
        <v>0</v>
      </c>
      <c r="JT4" s="126">
        <f>+'Resumen Histórico'!OB59</f>
        <v>0</v>
      </c>
      <c r="JU4" s="126">
        <f>+'Resumen Histórico'!OC59</f>
        <v>0</v>
      </c>
      <c r="JV4" s="126">
        <f>+'Resumen Histórico'!OD59</f>
        <v>0</v>
      </c>
      <c r="JW4" s="126">
        <f>+'Resumen Histórico'!OE59</f>
        <v>0</v>
      </c>
      <c r="JX4" s="126">
        <f>+'Resumen Histórico'!OF59</f>
        <v>0</v>
      </c>
      <c r="JY4" s="126">
        <f>+'Resumen Histórico'!OG59</f>
        <v>0</v>
      </c>
      <c r="JZ4" s="126">
        <f>+'Resumen Histórico'!OH59</f>
        <v>0</v>
      </c>
      <c r="KA4" s="126">
        <f>+'Resumen Histórico'!OI59</f>
        <v>0</v>
      </c>
      <c r="KB4" s="126">
        <f>+'Resumen Histórico'!OJ59</f>
        <v>0</v>
      </c>
      <c r="KC4" s="126">
        <f>+'Resumen Histórico'!OK59</f>
        <v>0</v>
      </c>
      <c r="KD4" s="126">
        <f>+'Resumen Histórico'!OL59</f>
        <v>0</v>
      </c>
      <c r="KE4" s="126">
        <f>+'Resumen Histórico'!OM59</f>
        <v>0</v>
      </c>
      <c r="KF4" s="126">
        <f>+'Resumen Histórico'!ON59</f>
        <v>0</v>
      </c>
      <c r="KG4" s="126">
        <f>+'Resumen Histórico'!OO59</f>
        <v>0</v>
      </c>
      <c r="KH4" s="126">
        <f>+'Resumen Histórico'!OP59</f>
        <v>0</v>
      </c>
      <c r="KI4" s="126">
        <f>+'Resumen Histórico'!OQ59</f>
        <v>0</v>
      </c>
      <c r="KJ4" s="126">
        <f>+'Resumen Histórico'!OR59</f>
        <v>0</v>
      </c>
      <c r="KK4" s="126">
        <f>+'Resumen Histórico'!OS59</f>
        <v>0</v>
      </c>
      <c r="KL4" s="135">
        <f>+'Resumen Histórico'!OT59</f>
        <v>0</v>
      </c>
      <c r="KM4" s="135">
        <f>+'Resumen Histórico'!OU59</f>
        <v>0</v>
      </c>
      <c r="KN4" s="131">
        <v>0</v>
      </c>
      <c r="KO4" s="69">
        <f>+KL4-KN4</f>
        <v>0</v>
      </c>
      <c r="KP4" s="69">
        <f>+KM4-KL4</f>
        <v>0</v>
      </c>
      <c r="KQ4" s="104"/>
      <c r="KR4" s="69"/>
      <c r="KT4" s="69"/>
    </row>
    <row r="5" spans="1:306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425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40">
        <f>+'Resumen Histórico'!NL60</f>
        <v>0.98665035920483524</v>
      </c>
      <c r="JE5" s="140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43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40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0.9887420498194216</v>
      </c>
      <c r="KG5" s="43">
        <f>+'Resumen Histórico'!OO60</f>
        <v>0.99049189356440537</v>
      </c>
      <c r="KH5" s="43">
        <f>+'Resumen Histórico'!OP60</f>
        <v>0.99228365760314285</v>
      </c>
      <c r="KI5" s="43">
        <f>+'Resumen Histórico'!OQ60</f>
        <v>0.98351764527108143</v>
      </c>
      <c r="KJ5" s="43">
        <f>+'Resumen Histórico'!OR60</f>
        <v>0.99372889012356791</v>
      </c>
      <c r="KK5" s="43">
        <f>+'Resumen Histórico'!OS60</f>
        <v>0.98295641315938587</v>
      </c>
      <c r="KL5" s="136">
        <f>+'Resumen Histórico'!OT60</f>
        <v>0.98904407837403396</v>
      </c>
      <c r="KM5" s="136">
        <f>+'Resumen Histórico'!OU60</f>
        <v>0.97385457940794995</v>
      </c>
      <c r="KN5" s="130">
        <v>0.97029402023977895</v>
      </c>
      <c r="KO5" s="69">
        <f>+KL5-KN5</f>
        <v>1.875005813425501E-2</v>
      </c>
      <c r="KP5" s="69">
        <f>+KM5-KL5</f>
        <v>-1.5189498966084014E-2</v>
      </c>
      <c r="KQ5" s="104"/>
      <c r="KR5" s="69"/>
      <c r="KS5" s="69"/>
      <c r="KT5" s="69"/>
    </row>
    <row r="6" spans="1:306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425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0.97114641764166032</v>
      </c>
      <c r="KG6" s="43">
        <f>+'Resumen Histórico'!OO61</f>
        <v>0.96904609742676517</v>
      </c>
      <c r="KH6" s="43">
        <f>+'Resumen Histórico'!OP61</f>
        <v>0.96210665875422841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0.95457546871088361</v>
      </c>
      <c r="KL6" s="136">
        <f>+'Resumen Histórico'!OT61</f>
        <v>0.97066711482156265</v>
      </c>
      <c r="KM6" s="136">
        <f>+'Resumen Histórico'!OU61</f>
        <v>0.95672203257617106</v>
      </c>
      <c r="KN6" s="130">
        <v>0.95357498322311995</v>
      </c>
      <c r="KO6" s="69">
        <f t="shared" ref="KO6:KO10" si="0">+KL6-KN6</f>
        <v>1.7092131598442695E-2</v>
      </c>
      <c r="KP6" s="69">
        <f t="shared" ref="KP6:KP10" si="1">+KM6-KL6</f>
        <v>-1.3945082245391593E-2</v>
      </c>
      <c r="KQ6" s="104"/>
      <c r="KR6" s="69"/>
      <c r="KS6" s="69"/>
    </row>
    <row r="7" spans="1:306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425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0.96748273598367029</v>
      </c>
      <c r="KG7" s="43">
        <f>+'Resumen Histórico'!OO62</f>
        <v>0.96943692955861405</v>
      </c>
      <c r="KH7" s="43">
        <f>+'Resumen Histórico'!OP62</f>
        <v>0.97021431556465354</v>
      </c>
      <c r="KI7" s="43">
        <f>+'Resumen Histórico'!OQ62</f>
        <v>0.97643109400760675</v>
      </c>
      <c r="KJ7" s="43">
        <f>+'Resumen Histórico'!OR62</f>
        <v>0.98569178901404952</v>
      </c>
      <c r="KK7" s="43">
        <f>+'Resumen Histórico'!OS62</f>
        <v>0.97676097273828311</v>
      </c>
      <c r="KL7" s="136">
        <f>+'Resumen Histórico'!OT62</f>
        <v>0.98114164468762</v>
      </c>
      <c r="KM7" s="136">
        <f>+'Resumen Histórico'!OU62</f>
        <v>0.97386202330788796</v>
      </c>
      <c r="KN7" s="130">
        <v>0.97146608708239501</v>
      </c>
      <c r="KO7" s="69">
        <f t="shared" si="0"/>
        <v>9.6755576052249825E-3</v>
      </c>
      <c r="KP7" s="69">
        <f t="shared" si="1"/>
        <v>-7.2796213797320375E-3</v>
      </c>
      <c r="KQ7" s="104"/>
      <c r="KR7" s="69"/>
      <c r="KS7" s="69"/>
    </row>
    <row r="8" spans="1:306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425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0.97737337314756623</v>
      </c>
      <c r="KG8" s="43">
        <f>+'Resumen Histórico'!OO63</f>
        <v>0.98596883735170737</v>
      </c>
      <c r="KH8" s="43">
        <f>+'Resumen Histórico'!OP63</f>
        <v>0.98964479967916263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0.98110462175659008</v>
      </c>
      <c r="KL8" s="136">
        <f>+'Resumen Histórico'!OT63</f>
        <v>0.98662905849581273</v>
      </c>
      <c r="KM8" s="136">
        <f>+'Resumen Histórico'!OU63</f>
        <v>0.96978893914094999</v>
      </c>
      <c r="KN8" s="130">
        <v>0.974875333401519</v>
      </c>
      <c r="KO8" s="69">
        <f t="shared" si="0"/>
        <v>1.1753725094293732E-2</v>
      </c>
      <c r="KP8" s="69">
        <f t="shared" si="1"/>
        <v>-1.6840119354862737E-2</v>
      </c>
      <c r="KQ8" s="104"/>
      <c r="KR8" s="69"/>
      <c r="KS8" s="69"/>
    </row>
    <row r="9" spans="1:306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425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136">
        <f>+'Resumen Histórico'!OT64</f>
        <v>0</v>
      </c>
      <c r="KM9" s="136">
        <f>+'Resumen Histórico'!OU64</f>
        <v>0</v>
      </c>
      <c r="KN9" s="130">
        <v>0</v>
      </c>
      <c r="KO9" s="69">
        <f t="shared" si="0"/>
        <v>0</v>
      </c>
      <c r="KP9" s="69">
        <f t="shared" si="1"/>
        <v>0</v>
      </c>
      <c r="KQ9" s="104"/>
      <c r="KR9" s="69"/>
      <c r="KS9" s="69"/>
    </row>
    <row r="10" spans="1:306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425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0.95286814751253135</v>
      </c>
      <c r="KG10" s="43">
        <f>+'Resumen Histórico'!OO65</f>
        <v>0.967116984750233</v>
      </c>
      <c r="KH10" s="43">
        <f>+'Resumen Histórico'!OP65</f>
        <v>0.95266230584488565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136">
        <f>+'Resumen Histórico'!OT65</f>
        <v>0.96764375201179931</v>
      </c>
      <c r="KM10" s="136">
        <f>+'Resumen Histórico'!OU65</f>
        <v>0.93937336924148795</v>
      </c>
      <c r="KN10" s="130">
        <v>0.951778807305802</v>
      </c>
      <c r="KO10" s="69">
        <f t="shared" si="0"/>
        <v>1.5864944705997308E-2</v>
      </c>
      <c r="KP10" s="69">
        <f t="shared" si="1"/>
        <v>-2.8270382770311353E-2</v>
      </c>
      <c r="KQ10" s="104"/>
      <c r="KR10" s="69"/>
      <c r="KS10" s="69"/>
    </row>
    <row r="11" spans="1:306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O11" s="69"/>
    </row>
    <row r="12" spans="1:306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8" t="s">
        <v>583</v>
      </c>
      <c r="JE12" s="139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8" t="s">
        <v>583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9"/>
      <c r="KP12" s="104"/>
    </row>
    <row r="13" spans="1:306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9"/>
      <c r="KP13" s="104"/>
    </row>
    <row r="14" spans="1:306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9"/>
      <c r="KP14" s="104"/>
    </row>
    <row r="15" spans="1:306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9"/>
      <c r="KP15" s="104"/>
    </row>
    <row r="16" spans="1:306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9"/>
      <c r="KP16" s="104"/>
    </row>
    <row r="17" spans="4:302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67"/>
      <c r="KO17" s="69"/>
      <c r="KP17" s="69"/>
    </row>
    <row r="18" spans="4:302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67"/>
      <c r="KO18" s="69"/>
      <c r="KP18" s="69"/>
    </row>
    <row r="19" spans="4:302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67"/>
      <c r="KO19" s="69"/>
    </row>
    <row r="20" spans="4:302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67"/>
      <c r="KO20" s="69"/>
    </row>
    <row r="21" spans="4:302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O21" s="69"/>
    </row>
    <row r="22" spans="4:302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67"/>
      <c r="KO22" s="69"/>
    </row>
    <row r="23" spans="4:302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O23" s="69"/>
    </row>
    <row r="24" spans="4:302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O24" s="69"/>
    </row>
    <row r="25" spans="4:302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O25" s="69"/>
    </row>
    <row r="26" spans="4:302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O26" s="69"/>
    </row>
    <row r="27" spans="4:302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</row>
    <row r="28" spans="4:302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</row>
    <row r="29" spans="4:302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</row>
    <row r="30" spans="4:302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</row>
    <row r="31" spans="4:302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</row>
    <row r="32" spans="4:302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KO2:KO3"/>
    <mergeCell ref="KP2:KP3"/>
    <mergeCell ref="KN1:KP1"/>
  </mergeCells>
  <phoneticPr fontId="15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U105"/>
  <sheetViews>
    <sheetView zoomScale="96" zoomScaleNormal="96" workbookViewId="0">
      <pane xSplit="1" ySplit="3" topLeftCell="OG51" activePane="bottomRight" state="frozen"/>
      <selection pane="topRight" activeCell="B1" sqref="B1"/>
      <selection pane="bottomLeft" activeCell="A3" sqref="A3"/>
      <selection pane="bottomRight" activeCell="OW77" sqref="OW77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1" width="14.28515625" style="1" customWidth="1"/>
    <col min="412" max="16384" width="9.140625" style="1"/>
  </cols>
  <sheetData>
    <row r="1" spans="1:129" ht="13.5" thickBot="1" x14ac:dyDescent="0.25"/>
    <row r="2" spans="1:129" s="5" customFormat="1" ht="13.5" thickBot="1" x14ac:dyDescent="0.25">
      <c r="A2" s="151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52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51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52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3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218</v>
      </c>
      <c r="DT38" s="3" t="s">
        <v>220</v>
      </c>
      <c r="DU38" s="3" t="s">
        <v>221</v>
      </c>
      <c r="DV38" s="1"/>
      <c r="DW38" s="1"/>
      <c r="DX38" s="1"/>
      <c r="DY38" s="1"/>
    </row>
    <row r="39" spans="1:129" ht="13.5" thickBot="1" x14ac:dyDescent="0.25">
      <c r="A39" s="15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11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11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11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11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11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11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11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11" ht="28.5" customHeight="1" thickBot="1" x14ac:dyDescent="0.25">
      <c r="A56" s="83" t="s">
        <v>417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OU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</row>
    <row r="57" spans="1:411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415</v>
      </c>
      <c r="DQ57" s="85" t="s">
        <v>416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2">"Liquidación "&amp;TEXT(EDATE(RIGHT(DT57,10),1),"dd-mm-yyyy")</f>
        <v>Liquidación 25-09-2012</v>
      </c>
      <c r="DW57" s="86" t="str">
        <f t="shared" si="12"/>
        <v>Liquidación 10-10-2012</v>
      </c>
      <c r="DX57" s="86" t="str">
        <f t="shared" si="12"/>
        <v>Liquidación 25-10-2012</v>
      </c>
      <c r="DY57" s="86" t="str">
        <f t="shared" si="12"/>
        <v>Liquidación 10-11-2012</v>
      </c>
      <c r="DZ57" s="86" t="str">
        <f t="shared" si="12"/>
        <v>Liquidación 25-11-2012</v>
      </c>
      <c r="EA57" s="86" t="str">
        <f t="shared" si="12"/>
        <v>Liquidación 10-12-2012</v>
      </c>
      <c r="EB57" s="86" t="str">
        <f t="shared" si="12"/>
        <v>Liquidación 25-12-2012</v>
      </c>
      <c r="EC57" s="86" t="str">
        <f t="shared" si="12"/>
        <v>Liquidación 10-01-2013</v>
      </c>
      <c r="ED57" s="86" t="str">
        <f t="shared" si="12"/>
        <v>Liquidación 25-01-2013</v>
      </c>
      <c r="EE57" s="86" t="str">
        <f t="shared" si="12"/>
        <v>Liquidación 10-02-2013</v>
      </c>
      <c r="EF57" s="86" t="str">
        <f t="shared" si="12"/>
        <v>Liquidación 25-02-2013</v>
      </c>
      <c r="EG57" s="86" t="str">
        <f t="shared" si="12"/>
        <v>Liquidación 10-03-2013</v>
      </c>
      <c r="EH57" s="86" t="str">
        <f t="shared" si="12"/>
        <v>Liquidación 25-03-2013</v>
      </c>
      <c r="EI57" s="86" t="str">
        <f t="shared" si="12"/>
        <v>Liquidación 10-04-2013</v>
      </c>
      <c r="EJ57" s="86" t="str">
        <f t="shared" si="12"/>
        <v>Liquidación 25-04-2013</v>
      </c>
      <c r="EK57" s="86" t="str">
        <f t="shared" si="12"/>
        <v>Liquidación 10-05-2013</v>
      </c>
      <c r="EL57" s="86" t="str">
        <f t="shared" si="12"/>
        <v>Liquidación 25-05-2013</v>
      </c>
      <c r="EM57" s="86" t="str">
        <f t="shared" si="12"/>
        <v>Liquidación 10-06-2013</v>
      </c>
      <c r="EN57" s="86" t="str">
        <f t="shared" si="12"/>
        <v>Liquidación 25-06-2013</v>
      </c>
      <c r="EO57" s="86" t="str">
        <f t="shared" si="12"/>
        <v>Liquidación 10-07-2013</v>
      </c>
      <c r="EP57" s="86" t="str">
        <f t="shared" si="12"/>
        <v>Liquidación 25-07-2013</v>
      </c>
      <c r="EQ57" s="86" t="str">
        <f t="shared" si="12"/>
        <v>Liquidación 10-08-2013</v>
      </c>
      <c r="ER57" s="86" t="str">
        <f t="shared" si="12"/>
        <v>Liquidación 25-08-2013</v>
      </c>
      <c r="ES57" s="86" t="str">
        <f t="shared" si="12"/>
        <v>Liquidación 10-09-2013</v>
      </c>
      <c r="ET57" s="86" t="str">
        <f t="shared" si="12"/>
        <v>Liquidación 25-09-2013</v>
      </c>
      <c r="EU57" s="86" t="str">
        <f t="shared" si="12"/>
        <v>Liquidación 10-10-2013</v>
      </c>
      <c r="EV57" s="86" t="str">
        <f t="shared" si="12"/>
        <v>Liquidación 25-10-2013</v>
      </c>
      <c r="EW57" s="86" t="str">
        <f t="shared" si="12"/>
        <v>Liquidación 10-11-2013</v>
      </c>
      <c r="EX57" s="86" t="str">
        <f t="shared" si="12"/>
        <v>Liquidación 25-11-2013</v>
      </c>
      <c r="EY57" s="86" t="str">
        <f t="shared" si="12"/>
        <v>Liquidación 10-12-2013</v>
      </c>
      <c r="EZ57" s="86" t="str">
        <f t="shared" si="12"/>
        <v>Liquidación 25-12-2013</v>
      </c>
      <c r="FA57" s="86" t="str">
        <f t="shared" si="12"/>
        <v>Liquidación 10-01-2014</v>
      </c>
      <c r="FB57" s="86" t="str">
        <f t="shared" si="12"/>
        <v>Liquidación 25-01-2014</v>
      </c>
      <c r="FC57" s="86" t="str">
        <f t="shared" si="12"/>
        <v>Liquidación 10-02-2014</v>
      </c>
      <c r="FD57" s="86" t="str">
        <f t="shared" si="12"/>
        <v>Liquidación 25-02-2014</v>
      </c>
      <c r="FE57" s="86" t="str">
        <f t="shared" si="12"/>
        <v>Liquidación 10-03-2014</v>
      </c>
      <c r="FF57" s="86" t="str">
        <f t="shared" si="12"/>
        <v>Liquidación 25-03-2014</v>
      </c>
      <c r="FG57" s="86" t="str">
        <f t="shared" si="12"/>
        <v>Liquidación 10-04-2014</v>
      </c>
      <c r="FH57" s="86" t="str">
        <f t="shared" si="12"/>
        <v>Liquidación 25-04-2014</v>
      </c>
      <c r="FI57" s="86" t="str">
        <f t="shared" si="12"/>
        <v>Liquidación 10-05-2014</v>
      </c>
      <c r="FJ57" s="86" t="str">
        <f t="shared" si="12"/>
        <v>Liquidación 25-05-2014</v>
      </c>
      <c r="FK57" s="86" t="str">
        <f t="shared" si="12"/>
        <v>Liquidación 10-06-2014</v>
      </c>
      <c r="FL57" s="86" t="str">
        <f t="shared" si="12"/>
        <v>Liquidación 25-06-2014</v>
      </c>
      <c r="FM57" s="86" t="str">
        <f t="shared" si="12"/>
        <v>Liquidación 10-07-2014</v>
      </c>
      <c r="FN57" s="86" t="str">
        <f t="shared" si="12"/>
        <v>Liquidación 25-07-2014</v>
      </c>
      <c r="FO57" s="86" t="str">
        <f t="shared" si="12"/>
        <v>Liquidación 10-08-2014</v>
      </c>
      <c r="FP57" s="86" t="str">
        <f t="shared" si="12"/>
        <v>Liquidación 25-08-2014</v>
      </c>
      <c r="FQ57" s="86" t="str">
        <f t="shared" si="12"/>
        <v>Liquidación 10-09-2014</v>
      </c>
      <c r="FR57" s="86" t="str">
        <f t="shared" si="12"/>
        <v>Liquidación 25-09-2014</v>
      </c>
      <c r="FS57" s="86" t="str">
        <f t="shared" si="12"/>
        <v>Liquidación 10-10-2014</v>
      </c>
      <c r="FT57" s="86" t="str">
        <f t="shared" si="12"/>
        <v>Liquidación 25-10-2014</v>
      </c>
      <c r="FU57" s="86" t="str">
        <f t="shared" si="12"/>
        <v>Liquidación 10-11-2014</v>
      </c>
      <c r="FV57" s="86" t="str">
        <f t="shared" si="12"/>
        <v>Liquidación 25-11-2014</v>
      </c>
      <c r="FW57" s="86" t="str">
        <f t="shared" si="12"/>
        <v>Liquidación 10-12-2014</v>
      </c>
      <c r="FX57" s="86" t="str">
        <f t="shared" si="12"/>
        <v>Liquidación 25-12-2014</v>
      </c>
      <c r="FY57" s="86" t="str">
        <f t="shared" si="12"/>
        <v>Liquidación 10-01-2015</v>
      </c>
      <c r="FZ57" s="86" t="str">
        <f t="shared" si="12"/>
        <v>Liquidación 25-01-2015</v>
      </c>
      <c r="GA57" s="86" t="str">
        <f t="shared" si="12"/>
        <v>Liquidación 10-02-2015</v>
      </c>
      <c r="GB57" s="86" t="str">
        <f t="shared" si="12"/>
        <v>Liquidación 25-02-2015</v>
      </c>
      <c r="GC57" s="86" t="str">
        <f t="shared" si="12"/>
        <v>Liquidación 10-03-2015</v>
      </c>
      <c r="GD57" s="86" t="str">
        <f t="shared" si="12"/>
        <v>Liquidación 25-03-2015</v>
      </c>
      <c r="GE57" s="86" t="str">
        <f t="shared" si="12"/>
        <v>Liquidación 10-04-2015</v>
      </c>
      <c r="GF57" s="86" t="str">
        <f t="shared" si="12"/>
        <v>Liquidación 25-04-2015</v>
      </c>
      <c r="GG57" s="86" t="str">
        <f t="shared" si="12"/>
        <v>Liquidación 10-05-2015</v>
      </c>
      <c r="GH57" s="86" t="str">
        <f t="shared" ref="GH57:IS57" si="13">"Liquidación "&amp;TEXT(EDATE(RIGHT(GF57,10),1),"dd-mm-yyyy")</f>
        <v>Liquidación 25-05-2015</v>
      </c>
      <c r="GI57" s="86" t="str">
        <f t="shared" si="13"/>
        <v>Liquidación 10-06-2015</v>
      </c>
      <c r="GJ57" s="86" t="str">
        <f t="shared" si="13"/>
        <v>Liquidación 25-06-2015</v>
      </c>
      <c r="GK57" s="86" t="str">
        <f t="shared" si="13"/>
        <v>Liquidación 10-07-2015</v>
      </c>
      <c r="GL57" s="86" t="str">
        <f t="shared" si="13"/>
        <v>Liquidación 25-07-2015</v>
      </c>
      <c r="GM57" s="86" t="str">
        <f t="shared" si="13"/>
        <v>Liquidación 10-08-2015</v>
      </c>
      <c r="GN57" s="86" t="str">
        <f t="shared" si="13"/>
        <v>Liquidación 25-08-2015</v>
      </c>
      <c r="GO57" s="86" t="str">
        <f t="shared" si="13"/>
        <v>Liquidación 10-09-2015</v>
      </c>
      <c r="GP57" s="86" t="str">
        <f t="shared" si="13"/>
        <v>Liquidación 25-09-2015</v>
      </c>
      <c r="GQ57" s="86" t="str">
        <f t="shared" si="13"/>
        <v>Liquidación 10-10-2015</v>
      </c>
      <c r="GR57" s="86" t="str">
        <f t="shared" si="13"/>
        <v>Liquidación 25-10-2015</v>
      </c>
      <c r="GS57" s="86" t="str">
        <f t="shared" si="13"/>
        <v>Liquidación 10-11-2015</v>
      </c>
      <c r="GT57" s="86" t="str">
        <f t="shared" si="13"/>
        <v>Liquidación 25-11-2015</v>
      </c>
      <c r="GU57" s="86" t="str">
        <f t="shared" si="13"/>
        <v>Liquidación 10-12-2015</v>
      </c>
      <c r="GV57" s="86" t="str">
        <f t="shared" si="13"/>
        <v>Liquidación 25-12-2015</v>
      </c>
      <c r="GW57" s="86" t="str">
        <f t="shared" si="13"/>
        <v>Liquidación 10-01-2016</v>
      </c>
      <c r="GX57" s="86" t="str">
        <f t="shared" si="13"/>
        <v>Liquidación 25-01-2016</v>
      </c>
      <c r="GY57" s="86" t="str">
        <f t="shared" si="13"/>
        <v>Liquidación 10-02-2016</v>
      </c>
      <c r="GZ57" s="86" t="str">
        <f t="shared" si="13"/>
        <v>Liquidación 25-02-2016</v>
      </c>
      <c r="HA57" s="86" t="str">
        <f t="shared" si="13"/>
        <v>Liquidación 10-03-2016</v>
      </c>
      <c r="HB57" s="86" t="str">
        <f t="shared" si="13"/>
        <v>Liquidación 25-03-2016</v>
      </c>
      <c r="HC57" s="86" t="str">
        <f t="shared" si="13"/>
        <v>Liquidación 10-04-2016</v>
      </c>
      <c r="HD57" s="86" t="str">
        <f t="shared" si="13"/>
        <v>Liquidación 25-04-2016</v>
      </c>
      <c r="HE57" s="86" t="str">
        <f t="shared" si="13"/>
        <v>Liquidación 10-05-2016</v>
      </c>
      <c r="HF57" s="86" t="str">
        <f t="shared" si="13"/>
        <v>Liquidación 25-05-2016</v>
      </c>
      <c r="HG57" s="86" t="str">
        <f t="shared" si="13"/>
        <v>Liquidación 10-06-2016</v>
      </c>
      <c r="HH57" s="86" t="str">
        <f t="shared" si="13"/>
        <v>Liquidación 25-06-2016</v>
      </c>
      <c r="HI57" s="86" t="str">
        <f t="shared" si="13"/>
        <v>Liquidación 10-07-2016</v>
      </c>
      <c r="HJ57" s="86" t="str">
        <f t="shared" si="13"/>
        <v>Liquidación 25-07-2016</v>
      </c>
      <c r="HK57" s="86" t="str">
        <f t="shared" si="13"/>
        <v>Liquidación 10-08-2016</v>
      </c>
      <c r="HL57" s="86" t="str">
        <f t="shared" si="13"/>
        <v>Liquidación 25-08-2016</v>
      </c>
      <c r="HM57" s="86" t="str">
        <f t="shared" si="13"/>
        <v>Liquidación 10-09-2016</v>
      </c>
      <c r="HN57" s="86" t="str">
        <f t="shared" si="13"/>
        <v>Liquidación 25-09-2016</v>
      </c>
      <c r="HO57" s="86" t="str">
        <f t="shared" si="13"/>
        <v>Liquidación 10-10-2016</v>
      </c>
      <c r="HP57" s="86" t="str">
        <f t="shared" si="13"/>
        <v>Liquidación 25-10-2016</v>
      </c>
      <c r="HQ57" s="86" t="str">
        <f t="shared" si="13"/>
        <v>Liquidación 10-11-2016</v>
      </c>
      <c r="HR57" s="86" t="str">
        <f t="shared" si="13"/>
        <v>Liquidación 25-11-2016</v>
      </c>
      <c r="HS57" s="86" t="str">
        <f t="shared" si="13"/>
        <v>Liquidación 10-12-2016</v>
      </c>
      <c r="HT57" s="86" t="str">
        <f t="shared" si="13"/>
        <v>Liquidación 25-12-2016</v>
      </c>
      <c r="HU57" s="86" t="str">
        <f t="shared" si="13"/>
        <v>Liquidación 10-01-2017</v>
      </c>
      <c r="HV57" s="86" t="str">
        <f t="shared" si="13"/>
        <v>Liquidación 25-01-2017</v>
      </c>
      <c r="HW57" s="86" t="str">
        <f t="shared" si="13"/>
        <v>Liquidación 10-02-2017</v>
      </c>
      <c r="HX57" s="86" t="str">
        <f t="shared" si="13"/>
        <v>Liquidación 25-02-2017</v>
      </c>
      <c r="HY57" s="86" t="str">
        <f t="shared" si="13"/>
        <v>Liquidación 10-03-2017</v>
      </c>
      <c r="HZ57" s="86" t="str">
        <f t="shared" si="13"/>
        <v>Liquidación 25-03-2017</v>
      </c>
      <c r="IA57" s="86" t="str">
        <f t="shared" si="13"/>
        <v>Liquidación 10-04-2017</v>
      </c>
      <c r="IB57" s="86" t="str">
        <f t="shared" si="13"/>
        <v>Liquidación 25-04-2017</v>
      </c>
      <c r="IC57" s="86" t="str">
        <f t="shared" si="13"/>
        <v>Liquidación 10-05-2017</v>
      </c>
      <c r="ID57" s="86" t="str">
        <f t="shared" si="13"/>
        <v>Liquidación 25-05-2017</v>
      </c>
      <c r="IE57" s="86" t="str">
        <f t="shared" si="13"/>
        <v>Liquidación 10-06-2017</v>
      </c>
      <c r="IF57" s="86" t="str">
        <f t="shared" si="13"/>
        <v>Liquidación 25-06-2017</v>
      </c>
      <c r="IG57" s="86" t="str">
        <f t="shared" si="13"/>
        <v>Liquidación 10-07-2017</v>
      </c>
      <c r="IH57" s="86" t="str">
        <f t="shared" si="13"/>
        <v>Liquidación 25-07-2017</v>
      </c>
      <c r="II57" s="86" t="str">
        <f t="shared" si="13"/>
        <v>Liquidación 10-08-2017</v>
      </c>
      <c r="IJ57" s="86" t="str">
        <f t="shared" si="13"/>
        <v>Liquidación 25-08-2017</v>
      </c>
      <c r="IK57" s="86" t="str">
        <f t="shared" si="13"/>
        <v>Liquidación 10-09-2017</v>
      </c>
      <c r="IL57" s="86" t="str">
        <f t="shared" si="13"/>
        <v>Liquidación 25-09-2017</v>
      </c>
      <c r="IM57" s="86" t="str">
        <f t="shared" si="13"/>
        <v>Liquidación 10-10-2017</v>
      </c>
      <c r="IN57" s="86" t="str">
        <f t="shared" si="13"/>
        <v>Liquidación 25-10-2017</v>
      </c>
      <c r="IO57" s="86" t="str">
        <f t="shared" si="13"/>
        <v>Liquidación 10-11-2017</v>
      </c>
      <c r="IP57" s="86" t="str">
        <f t="shared" si="13"/>
        <v>Liquidación 25-11-2017</v>
      </c>
      <c r="IQ57" s="86" t="str">
        <f t="shared" si="13"/>
        <v>Liquidación 10-12-2017</v>
      </c>
      <c r="IR57" s="86" t="str">
        <f t="shared" si="13"/>
        <v>Liquidación 25-12-2017</v>
      </c>
      <c r="IS57" s="86" t="str">
        <f t="shared" si="13"/>
        <v>Liquidación 10-01-2018</v>
      </c>
      <c r="IT57" s="86" t="s">
        <v>414</v>
      </c>
      <c r="IU57" s="86" t="s">
        <v>413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4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5">"Liquidación "&amp;TEXT(EDATE(RIGHT(IY57,10),1),"dd-mm-yyyy")</f>
        <v>Liquidación 10-05-2018</v>
      </c>
      <c r="JB57" s="86" t="str">
        <f t="shared" si="15"/>
        <v>Liquidación 25-05-2018</v>
      </c>
      <c r="JC57" s="86" t="str">
        <f t="shared" si="15"/>
        <v>Liquidación 10-06-2018</v>
      </c>
      <c r="JD57" s="86" t="str">
        <f t="shared" si="15"/>
        <v>Liquidación 25-06-2018</v>
      </c>
      <c r="JE57" s="86" t="str">
        <f t="shared" si="15"/>
        <v>Liquidación 10-07-2018</v>
      </c>
      <c r="JF57" s="86" t="str">
        <f t="shared" si="15"/>
        <v>Liquidación 25-07-2018</v>
      </c>
      <c r="JG57" s="86" t="str">
        <f t="shared" si="15"/>
        <v>Liquidación 10-08-2018</v>
      </c>
      <c r="JH57" s="86" t="str">
        <f t="shared" si="15"/>
        <v>Liquidación 25-08-2018</v>
      </c>
      <c r="JI57" s="86" t="str">
        <f t="shared" si="15"/>
        <v>Liquidación 10-09-2018</v>
      </c>
      <c r="JJ57" s="86" t="str">
        <f t="shared" si="15"/>
        <v>Liquidación 25-09-2018</v>
      </c>
      <c r="JK57" s="86" t="str">
        <f t="shared" si="15"/>
        <v>Liquidación 10-10-2018</v>
      </c>
      <c r="JL57" s="86" t="str">
        <f t="shared" si="15"/>
        <v>Liquidación 25-10-2018</v>
      </c>
      <c r="JM57" s="86" t="str">
        <f t="shared" si="15"/>
        <v>Liquidación 10-11-2018</v>
      </c>
      <c r="JN57" s="86" t="str">
        <f t="shared" si="15"/>
        <v>Liquidación 25-11-2018</v>
      </c>
      <c r="JO57" s="86" t="str">
        <f t="shared" si="15"/>
        <v>Liquidación 10-12-2018</v>
      </c>
      <c r="JP57" s="86" t="str">
        <f t="shared" si="15"/>
        <v>Liquidación 25-12-2018</v>
      </c>
      <c r="JQ57" s="86" t="str">
        <f t="shared" si="15"/>
        <v>Liquidación 10-01-2019</v>
      </c>
      <c r="JR57" s="86" t="str">
        <f t="shared" si="15"/>
        <v>Liquidación 25-01-2019</v>
      </c>
      <c r="JS57" s="86" t="str">
        <f t="shared" ref="JS57:JV57" si="16">"Liquidación "&amp;TEXT(EDATE(RIGHT(JQ57,10),1),"dd-mm-yyyy")</f>
        <v>Liquidación 10-02-2019</v>
      </c>
      <c r="JT57" s="86" t="str">
        <f t="shared" si="16"/>
        <v>Liquidación 25-02-2019</v>
      </c>
      <c r="JU57" s="86" t="str">
        <f t="shared" si="16"/>
        <v>Liquidación 10-03-2019</v>
      </c>
      <c r="JV57" s="86" t="str">
        <f t="shared" si="16"/>
        <v>Liquidación 25-03-2019</v>
      </c>
      <c r="JW57" s="86" t="str">
        <f t="shared" ref="JW57:KC57" si="17">"Liquidación "&amp;TEXT(EDATE(RIGHT(JU57,10),1),"dd-mm-yyyy")</f>
        <v>Liquidación 10-04-2019</v>
      </c>
      <c r="JX57" s="86" t="str">
        <f t="shared" si="17"/>
        <v>Liquidación 25-04-2019</v>
      </c>
      <c r="JY57" s="86" t="str">
        <f t="shared" si="17"/>
        <v>Liquidación 10-05-2019</v>
      </c>
      <c r="JZ57" s="86" t="str">
        <f t="shared" si="17"/>
        <v>Liquidación 25-05-2019</v>
      </c>
      <c r="KA57" s="86" t="str">
        <f t="shared" si="17"/>
        <v>Liquidación 10-06-2019</v>
      </c>
      <c r="KB57" s="86" t="str">
        <f t="shared" si="17"/>
        <v>Liquidación 25-06-2019</v>
      </c>
      <c r="KC57" s="86" t="str">
        <f t="shared" si="17"/>
        <v>Liquidación 10-07-2019</v>
      </c>
      <c r="KD57" s="86" t="str">
        <f t="shared" ref="KD57:LK57" si="18">"Liquidación "&amp;TEXT(EDATE(RIGHT(KB57,10),1),"dd-mm-yyyy")</f>
        <v>Liquidación 25-07-2019</v>
      </c>
      <c r="KE57" s="86" t="str">
        <f t="shared" si="18"/>
        <v>Liquidación 10-08-2019</v>
      </c>
      <c r="KF57" s="86" t="str">
        <f t="shared" si="18"/>
        <v>Liquidación 25-08-2019</v>
      </c>
      <c r="KG57" s="86" t="str">
        <f t="shared" si="18"/>
        <v>Liquidación 10-09-2019</v>
      </c>
      <c r="KH57" s="86" t="str">
        <f t="shared" si="18"/>
        <v>Liquidación 25-09-2019</v>
      </c>
      <c r="KI57" s="86" t="str">
        <f t="shared" si="18"/>
        <v>Liquidación 10-10-2019</v>
      </c>
      <c r="KJ57" s="86" t="str">
        <f t="shared" si="18"/>
        <v>Liquidación 25-10-2019</v>
      </c>
      <c r="KK57" s="86" t="str">
        <f t="shared" si="18"/>
        <v>Liquidación 10-11-2019</v>
      </c>
      <c r="KL57" s="86" t="str">
        <f t="shared" si="18"/>
        <v>Liquidación 25-11-2019</v>
      </c>
      <c r="KM57" s="86" t="str">
        <f t="shared" si="18"/>
        <v>Liquidación 10-12-2019</v>
      </c>
      <c r="KN57" s="86" t="str">
        <f t="shared" si="18"/>
        <v>Liquidación 25-12-2019</v>
      </c>
      <c r="KO57" s="86" t="str">
        <f t="shared" si="18"/>
        <v>Liquidación 10-01-2020</v>
      </c>
      <c r="KP57" s="86" t="str">
        <f t="shared" si="18"/>
        <v>Liquidación 25-01-2020</v>
      </c>
      <c r="KQ57" s="86" t="str">
        <f t="shared" si="18"/>
        <v>Liquidación 10-02-2020</v>
      </c>
      <c r="KR57" s="86" t="str">
        <f t="shared" si="18"/>
        <v>Liquidación 25-02-2020</v>
      </c>
      <c r="KS57" s="86" t="str">
        <f>"Liquidación "&amp;TEXT(EDATE(RIGHT(KQ57,10),1),"dd-mm-yyyy")</f>
        <v>Liquidación 10-03-2020</v>
      </c>
      <c r="KT57" s="86" t="str">
        <f t="shared" si="18"/>
        <v>Liquidación 25-03-2020</v>
      </c>
      <c r="KU57" s="86" t="str">
        <f t="shared" si="18"/>
        <v>Liquidación 10-04-2020</v>
      </c>
      <c r="KV57" s="86" t="str">
        <f t="shared" si="18"/>
        <v>Liquidación 25-04-2020</v>
      </c>
      <c r="KW57" s="86" t="str">
        <f t="shared" si="18"/>
        <v>Liquidación 10-05-2020</v>
      </c>
      <c r="KX57" s="86" t="str">
        <f t="shared" si="18"/>
        <v>Liquidación 25-05-2020</v>
      </c>
      <c r="KY57" s="86" t="str">
        <f t="shared" si="18"/>
        <v>Liquidación 10-06-2020</v>
      </c>
      <c r="KZ57" s="86" t="str">
        <f t="shared" si="18"/>
        <v>Liquidación 25-06-2020</v>
      </c>
      <c r="LA57" s="86" t="str">
        <f t="shared" si="18"/>
        <v>Liquidación 10-07-2020</v>
      </c>
      <c r="LB57" s="86" t="str">
        <f t="shared" si="18"/>
        <v>Liquidación 25-07-2020</v>
      </c>
      <c r="LC57" s="86" t="str">
        <f t="shared" si="18"/>
        <v>Liquidación 10-08-2020</v>
      </c>
      <c r="LD57" s="86" t="str">
        <f t="shared" si="18"/>
        <v>Liquidación 25-08-2020</v>
      </c>
      <c r="LE57" s="86" t="str">
        <f t="shared" si="18"/>
        <v>Liquidación 10-09-2020</v>
      </c>
      <c r="LF57" s="86" t="str">
        <f t="shared" si="18"/>
        <v>Liquidación 25-09-2020</v>
      </c>
      <c r="LG57" s="86" t="str">
        <f t="shared" si="18"/>
        <v>Liquidación 10-10-2020</v>
      </c>
      <c r="LH57" s="86" t="str">
        <f t="shared" si="18"/>
        <v>Liquidación 25-10-2020</v>
      </c>
      <c r="LI57" s="86" t="str">
        <f t="shared" si="18"/>
        <v>Liquidación 10-11-2020</v>
      </c>
      <c r="LJ57" s="86" t="str">
        <f t="shared" si="18"/>
        <v>Liquidación 25-11-2020</v>
      </c>
      <c r="LK57" s="86" t="str">
        <f t="shared" si="18"/>
        <v>Liquidación 10-12-2020</v>
      </c>
      <c r="LL57" s="86" t="str">
        <f t="shared" ref="LL57:LS57" si="19">"Liquidación "&amp;TEXT(EDATE(RIGHT(LJ57,10),1),"dd-mm-yyyy")</f>
        <v>Liquidación 25-12-2020</v>
      </c>
      <c r="LM57" s="86" t="str">
        <f t="shared" si="19"/>
        <v>Liquidación 10-01-2021</v>
      </c>
      <c r="LN57" s="86" t="str">
        <f t="shared" si="19"/>
        <v>Liquidación 25-01-2021</v>
      </c>
      <c r="LO57" s="86" t="str">
        <f t="shared" si="19"/>
        <v>Liquidación 10-02-2021</v>
      </c>
      <c r="LP57" s="86" t="str">
        <f t="shared" si="19"/>
        <v>Liquidación 25-02-2021</v>
      </c>
      <c r="LQ57" s="86" t="str">
        <f t="shared" si="19"/>
        <v>Liquidación 10-03-2021</v>
      </c>
      <c r="LR57" s="86" t="str">
        <f t="shared" si="19"/>
        <v>Liquidación 25-03-2021</v>
      </c>
      <c r="LS57" s="86" t="str">
        <f t="shared" si="19"/>
        <v>Liquidación 10-04-2021</v>
      </c>
      <c r="LT57" s="86" t="str">
        <f t="shared" ref="LT57:NB57" si="20">"Liquidación "&amp;TEXT(EDATE(RIGHT(LR57,10),1),"dd-mm-yyyy")</f>
        <v>Liquidación 25-04-2021</v>
      </c>
      <c r="LU57" s="86" t="str">
        <f t="shared" si="20"/>
        <v>Liquidación 10-05-2021</v>
      </c>
      <c r="LV57" s="86" t="str">
        <f t="shared" si="20"/>
        <v>Liquidación 25-05-2021</v>
      </c>
      <c r="LW57" s="86" t="str">
        <f t="shared" si="20"/>
        <v>Liquidación 10-06-2021</v>
      </c>
      <c r="LX57" s="86" t="str">
        <f t="shared" si="20"/>
        <v>Liquidación 25-06-2021</v>
      </c>
      <c r="LY57" s="86" t="str">
        <f t="shared" si="20"/>
        <v>Liquidación 10-07-2021</v>
      </c>
      <c r="LZ57" s="86" t="str">
        <f t="shared" si="20"/>
        <v>Liquidación 25-07-2021</v>
      </c>
      <c r="MA57" s="86" t="str">
        <f t="shared" si="20"/>
        <v>Liquidación 10-08-2021</v>
      </c>
      <c r="MB57" s="86" t="str">
        <f t="shared" si="20"/>
        <v>Liquidación 25-08-2021</v>
      </c>
      <c r="MC57" s="86" t="str">
        <f t="shared" si="20"/>
        <v>Liquidación 10-09-2021</v>
      </c>
      <c r="MD57" s="86" t="str">
        <f t="shared" si="20"/>
        <v>Liquidación 25-09-2021</v>
      </c>
      <c r="ME57" s="86" t="str">
        <f t="shared" si="20"/>
        <v>Liquidación 10-10-2021</v>
      </c>
      <c r="MF57" s="86" t="str">
        <f t="shared" si="20"/>
        <v>Liquidación 25-10-2021</v>
      </c>
      <c r="MG57" s="86" t="str">
        <f t="shared" si="20"/>
        <v>Liquidación 10-11-2021</v>
      </c>
      <c r="MH57" s="86" t="str">
        <f t="shared" si="20"/>
        <v>Liquidación 25-11-2021</v>
      </c>
      <c r="MI57" s="86" t="str">
        <f t="shared" si="20"/>
        <v>Liquidación 10-12-2021</v>
      </c>
      <c r="MJ57" s="86" t="str">
        <f t="shared" si="20"/>
        <v>Liquidación 25-12-2021</v>
      </c>
      <c r="MK57" s="86" t="str">
        <f t="shared" si="20"/>
        <v>Liquidación 10-01-2022</v>
      </c>
      <c r="ML57" s="86" t="str">
        <f t="shared" si="20"/>
        <v>Liquidación 25-01-2022</v>
      </c>
      <c r="MM57" s="86" t="str">
        <f t="shared" si="20"/>
        <v>Liquidación 10-02-2022</v>
      </c>
      <c r="MN57" s="86" t="str">
        <f t="shared" si="20"/>
        <v>Liquidación 25-02-2022</v>
      </c>
      <c r="MO57" s="86" t="str">
        <f t="shared" si="20"/>
        <v>Liquidación 10-03-2022</v>
      </c>
      <c r="MP57" s="86" t="str">
        <f t="shared" si="20"/>
        <v>Liquidación 25-03-2022</v>
      </c>
      <c r="MQ57" s="86" t="str">
        <f t="shared" si="20"/>
        <v>Liquidación 10-04-2022</v>
      </c>
      <c r="MR57" s="86" t="str">
        <f>"Liquidación "&amp;TEXT(EDATE(RIGHT(MP57,10),1),"dd-mm-yyyy")</f>
        <v>Liquidación 25-04-2022</v>
      </c>
      <c r="MS57" s="86" t="str">
        <f t="shared" si="20"/>
        <v>Liquidación 10-05-2022</v>
      </c>
      <c r="MT57" s="86" t="str">
        <f t="shared" si="20"/>
        <v>Liquidación 25-05-2022</v>
      </c>
      <c r="MU57" s="86" t="str">
        <f t="shared" si="20"/>
        <v>Liquidación 10-06-2022</v>
      </c>
      <c r="MV57" s="86" t="str">
        <f t="shared" si="20"/>
        <v>Liquidación 25-06-2022</v>
      </c>
      <c r="MW57" s="86" t="str">
        <f t="shared" si="20"/>
        <v>Liquidación 10-07-2022</v>
      </c>
      <c r="MX57" s="86" t="str">
        <f t="shared" si="20"/>
        <v>Liquidación 25-07-2022</v>
      </c>
      <c r="MY57" s="86" t="str">
        <f t="shared" si="20"/>
        <v>Liquidación 10-08-2022</v>
      </c>
      <c r="MZ57" s="86" t="str">
        <f t="shared" si="20"/>
        <v>Liquidación 25-08-2022</v>
      </c>
      <c r="NA57" s="86" t="str">
        <f t="shared" si="20"/>
        <v>Liquidación 10-09-2022</v>
      </c>
      <c r="NB57" s="86" t="str">
        <f t="shared" si="20"/>
        <v>Liquidación 25-09-2022</v>
      </c>
      <c r="NC57" s="86" t="str">
        <f t="shared" ref="NC57:NH57" si="21">"Liquidación "&amp;TEXT(EDATE(RIGHT(NA57,10),1),"dd-mm-yyyy")</f>
        <v>Liquidación 10-10-2022</v>
      </c>
      <c r="ND57" s="86" t="str">
        <f t="shared" si="21"/>
        <v>Liquidación 25-10-2022</v>
      </c>
      <c r="NE57" s="86" t="str">
        <f t="shared" si="21"/>
        <v>Liquidación 10-11-2022</v>
      </c>
      <c r="NF57" s="86" t="str">
        <f t="shared" si="21"/>
        <v>Liquidación 25-11-2022</v>
      </c>
      <c r="NG57" s="86" t="str">
        <f t="shared" si="21"/>
        <v>Liquidación 10-12-2022</v>
      </c>
      <c r="NH57" s="86" t="str">
        <f t="shared" si="21"/>
        <v>Liquidación 25-12-2022</v>
      </c>
      <c r="NI57" s="86" t="str">
        <f t="shared" ref="NI57:NV57" si="22">"Liquidación "&amp;TEXT(EDATE(RIGHT(NG57,10),1),"dd-mm-yyyy")</f>
        <v>Liquidación 10-01-2023</v>
      </c>
      <c r="NJ57" s="86" t="str">
        <f t="shared" si="22"/>
        <v>Liquidación 25-01-2023</v>
      </c>
      <c r="NK57" s="86" t="str">
        <f t="shared" si="22"/>
        <v>Liquidación 10-02-2023</v>
      </c>
      <c r="NL57" s="86" t="str">
        <f t="shared" si="22"/>
        <v>Liquidación 25-02-2023</v>
      </c>
      <c r="NM57" s="86" t="str">
        <f t="shared" si="22"/>
        <v>Liquidación 10-03-2023</v>
      </c>
      <c r="NN57" s="86" t="str">
        <f t="shared" si="22"/>
        <v>Liquidación 25-03-2023</v>
      </c>
      <c r="NO57" s="86" t="str">
        <f t="shared" si="22"/>
        <v>Liquidación 10-04-2023</v>
      </c>
      <c r="NP57" s="86" t="str">
        <f t="shared" si="22"/>
        <v>Liquidación 25-04-2023</v>
      </c>
      <c r="NQ57" s="86" t="str">
        <f t="shared" si="22"/>
        <v>Liquidación 10-05-2023</v>
      </c>
      <c r="NR57" s="86" t="str">
        <f t="shared" si="22"/>
        <v>Liquidación 25-05-2023</v>
      </c>
      <c r="NS57" s="86" t="str">
        <f t="shared" si="22"/>
        <v>Liquidación 10-06-2023</v>
      </c>
      <c r="NT57" s="86" t="str">
        <f t="shared" si="22"/>
        <v>Liquidación 25-06-2023</v>
      </c>
      <c r="NU57" s="86" t="str">
        <f t="shared" si="22"/>
        <v>Liquidación 10-07-2023</v>
      </c>
      <c r="NV57" s="86" t="str">
        <f t="shared" si="22"/>
        <v>Liquidación 25-07-2023</v>
      </c>
      <c r="NW57" s="86" t="str">
        <f t="shared" ref="NW57:OH57" si="23">"Liquidación "&amp;TEXT(EDATE(RIGHT(NU57,10),1),"dd-mm-yyyy")</f>
        <v>Liquidación 10-08-2023</v>
      </c>
      <c r="NX57" s="86" t="str">
        <f t="shared" si="23"/>
        <v>Liquidación 25-08-2023</v>
      </c>
      <c r="NY57" s="86" t="str">
        <f t="shared" si="23"/>
        <v>Liquidación 10-09-2023</v>
      </c>
      <c r="NZ57" s="86" t="str">
        <f t="shared" si="23"/>
        <v>Liquidación 25-09-2023</v>
      </c>
      <c r="OA57" s="86" t="str">
        <f t="shared" si="23"/>
        <v>Liquidación 10-10-2023</v>
      </c>
      <c r="OB57" s="86" t="str">
        <f>"Liquidación "&amp;TEXT(EDATE(RIGHT(NZ57,10),1),"dd-mm-yyyy")</f>
        <v>Liquidación 25-10-2023</v>
      </c>
      <c r="OC57" s="86" t="str">
        <f t="shared" si="23"/>
        <v>Liquidación 10-11-2023</v>
      </c>
      <c r="OD57" s="86" t="str">
        <f>"Liquidación "&amp;TEXT(EDATE(RIGHT(OB57,10),1),"dd-mm-yyyy")</f>
        <v>Liquidación 25-11-2023</v>
      </c>
      <c r="OE57" s="86" t="str">
        <f t="shared" si="23"/>
        <v>Liquidación 10-12-2023</v>
      </c>
      <c r="OF57" s="86" t="str">
        <f t="shared" si="23"/>
        <v>Liquidación 25-12-2023</v>
      </c>
      <c r="OG57" s="86" t="str">
        <f t="shared" si="23"/>
        <v>Liquidación 10-01-2024</v>
      </c>
      <c r="OH57" s="86" t="str">
        <f t="shared" si="23"/>
        <v>Liquidación 25-01-2024</v>
      </c>
      <c r="OI57" s="86" t="str">
        <f t="shared" ref="OI57:OU57" si="24">"Liquidación "&amp;TEXT(EDATE(RIGHT(OG57,10),1),"dd-mm-yyyy")</f>
        <v>Liquidación 10-02-2024</v>
      </c>
      <c r="OJ57" s="86" t="str">
        <f t="shared" si="24"/>
        <v>Liquidación 25-02-2024</v>
      </c>
      <c r="OK57" s="86" t="str">
        <f t="shared" si="24"/>
        <v>Liquidación 10-03-2024</v>
      </c>
      <c r="OL57" s="86" t="str">
        <f t="shared" si="24"/>
        <v>Liquidación 25-03-2024</v>
      </c>
      <c r="OM57" s="86" t="str">
        <f t="shared" si="24"/>
        <v>Liquidación 10-04-2024</v>
      </c>
      <c r="ON57" s="86" t="str">
        <f t="shared" si="24"/>
        <v>Liquidación 25-04-2024</v>
      </c>
      <c r="OO57" s="86" t="str">
        <f t="shared" si="24"/>
        <v>Liquidación 10-05-2024</v>
      </c>
      <c r="OP57" s="86" t="str">
        <f t="shared" si="24"/>
        <v>Liquidación 25-05-2024</v>
      </c>
      <c r="OQ57" s="86" t="str">
        <f t="shared" si="24"/>
        <v>Liquidación 10-06-2024</v>
      </c>
      <c r="OR57" s="86" t="str">
        <f t="shared" si="24"/>
        <v>Liquidación 25-06-2024</v>
      </c>
      <c r="OS57" s="86" t="str">
        <f t="shared" si="24"/>
        <v>Liquidación 10-07-2024</v>
      </c>
      <c r="OT57" s="86" t="str">
        <f t="shared" si="24"/>
        <v>Liquidación 25-07-2024</v>
      </c>
      <c r="OU57" s="86" t="str">
        <f t="shared" si="24"/>
        <v>Liquidación 10-08-2024</v>
      </c>
    </row>
    <row r="58" spans="1:411" ht="13.5" thickBot="1" x14ac:dyDescent="0.25">
      <c r="A58" s="82" t="s">
        <v>412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418</v>
      </c>
      <c r="DQ58" s="93" t="s">
        <v>419</v>
      </c>
      <c r="DR58" s="93" t="s">
        <v>289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242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265</v>
      </c>
      <c r="FG58" s="6" t="s">
        <v>267</v>
      </c>
      <c r="FH58" s="6" t="s">
        <v>269</v>
      </c>
      <c r="FI58" s="6" t="s">
        <v>271</v>
      </c>
      <c r="FJ58" s="6" t="s">
        <v>273</v>
      </c>
      <c r="FK58" s="6" t="s">
        <v>283</v>
      </c>
      <c r="FL58" s="6" t="s">
        <v>285</v>
      </c>
      <c r="FM58" s="6" t="s">
        <v>287</v>
      </c>
      <c r="FN58" s="6" t="s">
        <v>289</v>
      </c>
      <c r="FO58" s="6" t="s">
        <v>291</v>
      </c>
      <c r="FP58" s="6" t="s">
        <v>293</v>
      </c>
      <c r="FQ58" s="6" t="s">
        <v>295</v>
      </c>
      <c r="FR58" s="6" t="s">
        <v>297</v>
      </c>
      <c r="FS58" s="6" t="s">
        <v>309</v>
      </c>
      <c r="FT58" s="41" t="s">
        <v>300</v>
      </c>
      <c r="FU58" s="41" t="s">
        <v>302</v>
      </c>
      <c r="FV58" s="41" t="s">
        <v>304</v>
      </c>
      <c r="FW58" s="41" t="s">
        <v>306</v>
      </c>
      <c r="FX58" s="41" t="s">
        <v>307</v>
      </c>
      <c r="FY58" s="41" t="s">
        <v>311</v>
      </c>
      <c r="FZ58" s="41" t="s">
        <v>313</v>
      </c>
      <c r="GA58" s="41" t="s">
        <v>315</v>
      </c>
      <c r="GB58" s="41" t="s">
        <v>317</v>
      </c>
      <c r="GC58" s="41" t="s">
        <v>319</v>
      </c>
      <c r="GD58" s="41" t="s">
        <v>321</v>
      </c>
      <c r="GE58" s="41" t="s">
        <v>267</v>
      </c>
      <c r="GF58" s="41" t="s">
        <v>269</v>
      </c>
      <c r="GG58" s="41" t="s">
        <v>271</v>
      </c>
      <c r="GH58" s="41" t="s">
        <v>273</v>
      </c>
      <c r="GI58" s="41" t="s">
        <v>283</v>
      </c>
      <c r="GJ58" s="41" t="s">
        <v>330</v>
      </c>
      <c r="GK58" s="41" t="s">
        <v>329</v>
      </c>
      <c r="GL58" s="41" t="s">
        <v>332</v>
      </c>
      <c r="GM58" s="41" t="s">
        <v>334</v>
      </c>
      <c r="GN58" s="41" t="s">
        <v>336</v>
      </c>
      <c r="GO58" s="41" t="s">
        <v>338</v>
      </c>
      <c r="GP58" s="41" t="s">
        <v>340</v>
      </c>
      <c r="GQ58" s="41" t="s">
        <v>342</v>
      </c>
      <c r="GR58" s="41" t="s">
        <v>344</v>
      </c>
      <c r="GS58" s="41" t="s">
        <v>346</v>
      </c>
      <c r="GT58" s="41" t="s">
        <v>304</v>
      </c>
      <c r="GU58" s="41" t="s">
        <v>306</v>
      </c>
      <c r="GV58" s="41" t="s">
        <v>350</v>
      </c>
      <c r="GW58" s="41" t="s">
        <v>311</v>
      </c>
      <c r="GX58" s="41" t="s">
        <v>313</v>
      </c>
      <c r="GY58" s="41" t="s">
        <v>315</v>
      </c>
      <c r="GZ58" s="41" t="s">
        <v>317</v>
      </c>
      <c r="HA58" s="41" t="s">
        <v>356</v>
      </c>
      <c r="HB58" s="41" t="s">
        <v>265</v>
      </c>
      <c r="HC58" s="41" t="s">
        <v>267</v>
      </c>
      <c r="HD58" s="41" t="s">
        <v>269</v>
      </c>
      <c r="HE58" s="41" t="s">
        <v>271</v>
      </c>
      <c r="HF58" s="41" t="s">
        <v>273</v>
      </c>
      <c r="HG58" s="41" t="s">
        <v>283</v>
      </c>
      <c r="HH58" s="41" t="s">
        <v>285</v>
      </c>
      <c r="HI58" s="41" t="s">
        <v>287</v>
      </c>
      <c r="HJ58" s="41" t="s">
        <v>289</v>
      </c>
      <c r="HK58" s="41" t="s">
        <v>291</v>
      </c>
      <c r="HL58" s="41" t="s">
        <v>293</v>
      </c>
      <c r="HM58" s="41" t="s">
        <v>295</v>
      </c>
      <c r="HN58" s="41" t="s">
        <v>297</v>
      </c>
      <c r="HO58" s="41" t="s">
        <v>309</v>
      </c>
      <c r="HP58" s="41" t="s">
        <v>300</v>
      </c>
      <c r="HQ58" s="41" t="s">
        <v>302</v>
      </c>
      <c r="HR58" s="41" t="s">
        <v>304</v>
      </c>
      <c r="HS58" s="41" t="s">
        <v>306</v>
      </c>
      <c r="HT58" s="41" t="s">
        <v>307</v>
      </c>
      <c r="HU58" s="41" t="s">
        <v>311</v>
      </c>
      <c r="HV58" s="41" t="s">
        <v>313</v>
      </c>
      <c r="HW58" s="41" t="s">
        <v>315</v>
      </c>
      <c r="HX58" s="41" t="s">
        <v>317</v>
      </c>
      <c r="HY58" s="41" t="s">
        <v>319</v>
      </c>
      <c r="HZ58" s="41" t="s">
        <v>265</v>
      </c>
      <c r="IA58" s="41" t="s">
        <v>267</v>
      </c>
      <c r="IB58" s="41" t="s">
        <v>385</v>
      </c>
      <c r="IC58" s="41" t="s">
        <v>387</v>
      </c>
      <c r="ID58" s="41" t="s">
        <v>389</v>
      </c>
      <c r="IE58" s="41" t="s">
        <v>391</v>
      </c>
      <c r="IF58" s="41" t="s">
        <v>392</v>
      </c>
      <c r="IG58" s="41" t="s">
        <v>395</v>
      </c>
      <c r="IH58" s="41" t="s">
        <v>289</v>
      </c>
      <c r="II58" s="41" t="s">
        <v>291</v>
      </c>
      <c r="IJ58" s="41" t="s">
        <v>293</v>
      </c>
      <c r="IK58" s="94" t="s">
        <v>420</v>
      </c>
      <c r="IL58" s="94" t="s">
        <v>297</v>
      </c>
      <c r="IM58" s="94" t="s">
        <v>309</v>
      </c>
      <c r="IN58" s="94" t="s">
        <v>300</v>
      </c>
      <c r="IO58" s="94" t="s">
        <v>302</v>
      </c>
      <c r="IP58" s="94" t="s">
        <v>304</v>
      </c>
      <c r="IQ58" s="94" t="s">
        <v>421</v>
      </c>
      <c r="IR58" s="94" t="s">
        <v>307</v>
      </c>
      <c r="IS58" s="94" t="s">
        <v>311</v>
      </c>
      <c r="IT58" s="94" t="s">
        <v>313</v>
      </c>
      <c r="IU58" s="94" t="s">
        <v>315</v>
      </c>
      <c r="IV58" s="94" t="s">
        <v>317</v>
      </c>
      <c r="IW58" s="94" t="s">
        <v>319</v>
      </c>
      <c r="IX58" s="94" t="s">
        <v>265</v>
      </c>
      <c r="IY58" s="94" t="s">
        <v>267</v>
      </c>
      <c r="IZ58" s="94" t="s">
        <v>269</v>
      </c>
      <c r="JA58" s="94" t="s">
        <v>271</v>
      </c>
      <c r="JB58" s="94" t="s">
        <v>273</v>
      </c>
      <c r="JC58" s="94" t="s">
        <v>283</v>
      </c>
      <c r="JD58" s="94" t="s">
        <v>285</v>
      </c>
      <c r="JE58" s="94" t="s">
        <v>287</v>
      </c>
      <c r="JF58" s="94" t="s">
        <v>289</v>
      </c>
      <c r="JG58" s="94" t="s">
        <v>291</v>
      </c>
      <c r="JH58" s="94" t="s">
        <v>293</v>
      </c>
      <c r="JI58" s="94" t="s">
        <v>295</v>
      </c>
      <c r="JJ58" s="94" t="s">
        <v>297</v>
      </c>
      <c r="JK58" s="94" t="s">
        <v>309</v>
      </c>
      <c r="JL58" s="94" t="s">
        <v>300</v>
      </c>
      <c r="JM58" s="94" t="s">
        <v>302</v>
      </c>
      <c r="JN58" s="94" t="s">
        <v>304</v>
      </c>
      <c r="JO58" s="94" t="s">
        <v>306</v>
      </c>
      <c r="JP58" s="94" t="s">
        <v>307</v>
      </c>
      <c r="JQ58" s="94" t="s">
        <v>311</v>
      </c>
      <c r="JR58" s="94" t="s">
        <v>313</v>
      </c>
      <c r="JS58" s="94" t="s">
        <v>315</v>
      </c>
      <c r="JT58" s="94" t="s">
        <v>317</v>
      </c>
      <c r="JU58" s="94" t="s">
        <v>319</v>
      </c>
      <c r="JV58" s="94" t="s">
        <v>265</v>
      </c>
      <c r="JW58" s="94" t="s">
        <v>267</v>
      </c>
      <c r="JX58" s="94" t="s">
        <v>269</v>
      </c>
      <c r="JY58" s="94" t="s">
        <v>271</v>
      </c>
      <c r="JZ58" s="94" t="s">
        <v>273</v>
      </c>
      <c r="KA58" s="94" t="s">
        <v>422</v>
      </c>
      <c r="KB58" s="94" t="s">
        <v>285</v>
      </c>
      <c r="KC58" s="94" t="s">
        <v>287</v>
      </c>
      <c r="KD58" s="94" t="s">
        <v>289</v>
      </c>
      <c r="KE58" s="94" t="s">
        <v>291</v>
      </c>
      <c r="KF58" s="94" t="s">
        <v>293</v>
      </c>
      <c r="KG58" s="94" t="s">
        <v>295</v>
      </c>
      <c r="KH58" s="94" t="s">
        <v>297</v>
      </c>
      <c r="KI58" s="94" t="s">
        <v>309</v>
      </c>
      <c r="KJ58" s="94" t="s">
        <v>300</v>
      </c>
      <c r="KK58" s="94" t="s">
        <v>302</v>
      </c>
      <c r="KL58" s="94" t="s">
        <v>304</v>
      </c>
      <c r="KM58" s="94" t="s">
        <v>424</v>
      </c>
      <c r="KN58" s="94" t="s">
        <v>307</v>
      </c>
      <c r="KO58" s="94" t="s">
        <v>311</v>
      </c>
      <c r="KP58" s="94" t="s">
        <v>313</v>
      </c>
      <c r="KQ58" s="94" t="s">
        <v>315</v>
      </c>
      <c r="KR58" s="94" t="s">
        <v>317</v>
      </c>
      <c r="KS58" s="94" t="s">
        <v>356</v>
      </c>
      <c r="KT58" s="94" t="s">
        <v>265</v>
      </c>
      <c r="KU58" s="94" t="s">
        <v>267</v>
      </c>
      <c r="KV58" s="94" t="s">
        <v>269</v>
      </c>
      <c r="KW58" s="94" t="s">
        <v>271</v>
      </c>
      <c r="KX58" s="94" t="s">
        <v>273</v>
      </c>
      <c r="KY58" s="94" t="s">
        <v>283</v>
      </c>
      <c r="KZ58" s="94" t="s">
        <v>285</v>
      </c>
      <c r="LA58" s="94" t="s">
        <v>287</v>
      </c>
      <c r="LB58" s="94" t="s">
        <v>289</v>
      </c>
      <c r="LC58" s="94" t="s">
        <v>291</v>
      </c>
      <c r="LD58" s="94" t="s">
        <v>293</v>
      </c>
      <c r="LE58" s="94" t="s">
        <v>295</v>
      </c>
      <c r="LF58" s="94" t="s">
        <v>297</v>
      </c>
      <c r="LG58" s="94" t="s">
        <v>490</v>
      </c>
      <c r="LH58" s="94" t="s">
        <v>300</v>
      </c>
      <c r="LI58" s="94" t="s">
        <v>302</v>
      </c>
      <c r="LJ58" s="94" t="s">
        <v>304</v>
      </c>
      <c r="LK58" s="94" t="s">
        <v>306</v>
      </c>
      <c r="LL58" s="94" t="s">
        <v>307</v>
      </c>
      <c r="LM58" s="94" t="s">
        <v>311</v>
      </c>
      <c r="LN58" s="94" t="s">
        <v>313</v>
      </c>
      <c r="LO58" s="94" t="s">
        <v>315</v>
      </c>
      <c r="LP58" s="94" t="s">
        <v>317</v>
      </c>
      <c r="LQ58" s="94" t="s">
        <v>319</v>
      </c>
      <c r="LR58" s="94" t="s">
        <v>265</v>
      </c>
      <c r="LS58" s="94" t="s">
        <v>267</v>
      </c>
      <c r="LT58" s="94" t="s">
        <v>269</v>
      </c>
      <c r="LU58" s="94" t="s">
        <v>271</v>
      </c>
      <c r="LV58" s="94" t="s">
        <v>273</v>
      </c>
      <c r="LW58" s="94" t="s">
        <v>422</v>
      </c>
      <c r="LX58" s="94" t="s">
        <v>285</v>
      </c>
      <c r="LY58" s="94" t="s">
        <v>287</v>
      </c>
      <c r="LZ58" s="94" t="s">
        <v>289</v>
      </c>
      <c r="MA58" s="94" t="s">
        <v>291</v>
      </c>
      <c r="MB58" s="94" t="s">
        <v>293</v>
      </c>
      <c r="MC58" s="94" t="s">
        <v>513</v>
      </c>
      <c r="MD58" s="94" t="s">
        <v>297</v>
      </c>
      <c r="ME58" s="94" t="s">
        <v>309</v>
      </c>
      <c r="MF58" s="94" t="s">
        <v>300</v>
      </c>
      <c r="MG58" s="94" t="s">
        <v>302</v>
      </c>
      <c r="MH58" s="94" t="s">
        <v>304</v>
      </c>
      <c r="MI58" s="94" t="s">
        <v>306</v>
      </c>
      <c r="MJ58" s="94" t="s">
        <v>307</v>
      </c>
      <c r="MK58" s="94" t="s">
        <v>311</v>
      </c>
      <c r="ML58" s="94" t="s">
        <v>313</v>
      </c>
      <c r="MM58" s="94" t="s">
        <v>315</v>
      </c>
      <c r="MN58" s="94" t="s">
        <v>317</v>
      </c>
      <c r="MO58" s="94" t="s">
        <v>319</v>
      </c>
      <c r="MP58" s="94" t="s">
        <v>265</v>
      </c>
      <c r="MQ58" s="94" t="s">
        <v>267</v>
      </c>
      <c r="MR58" s="94" t="s">
        <v>269</v>
      </c>
      <c r="MS58" s="94" t="s">
        <v>271</v>
      </c>
      <c r="MT58" s="94" t="s">
        <v>273</v>
      </c>
      <c r="MU58" s="94" t="s">
        <v>283</v>
      </c>
      <c r="MV58" s="94" t="s">
        <v>285</v>
      </c>
      <c r="MW58" s="94" t="s">
        <v>287</v>
      </c>
      <c r="MX58" s="94" t="s">
        <v>289</v>
      </c>
      <c r="MY58" s="94" t="s">
        <v>291</v>
      </c>
      <c r="MZ58" s="94" t="s">
        <v>293</v>
      </c>
      <c r="NA58" s="94" t="s">
        <v>295</v>
      </c>
      <c r="NB58" s="94" t="s">
        <v>297</v>
      </c>
      <c r="NC58" s="94" t="s">
        <v>544</v>
      </c>
      <c r="ND58" s="118" t="s">
        <v>300</v>
      </c>
      <c r="NE58" s="94" t="s">
        <v>302</v>
      </c>
      <c r="NF58" s="94" t="s">
        <v>304</v>
      </c>
      <c r="NG58" s="94" t="s">
        <v>306</v>
      </c>
      <c r="NH58" s="94" t="s">
        <v>307</v>
      </c>
      <c r="NI58" s="94" t="s">
        <v>311</v>
      </c>
      <c r="NJ58" s="94" t="s">
        <v>313</v>
      </c>
      <c r="NK58" s="94" t="s">
        <v>315</v>
      </c>
      <c r="NL58" s="94" t="s">
        <v>317</v>
      </c>
      <c r="NM58" s="94" t="s">
        <v>319</v>
      </c>
      <c r="NN58" s="94" t="s">
        <v>265</v>
      </c>
      <c r="NO58" s="94" t="s">
        <v>267</v>
      </c>
      <c r="NP58" s="94" t="s">
        <v>269</v>
      </c>
      <c r="NQ58" s="94" t="s">
        <v>271</v>
      </c>
      <c r="NR58" s="94" t="s">
        <v>273</v>
      </c>
      <c r="NS58" s="94" t="s">
        <v>283</v>
      </c>
      <c r="NT58" s="94" t="s">
        <v>285</v>
      </c>
      <c r="NU58" s="94" t="s">
        <v>287</v>
      </c>
      <c r="NV58" s="94" t="s">
        <v>289</v>
      </c>
      <c r="NW58" s="94" t="s">
        <v>291</v>
      </c>
      <c r="NX58" s="94" t="s">
        <v>293</v>
      </c>
      <c r="NY58" s="125" t="s">
        <v>295</v>
      </c>
      <c r="NZ58" s="94" t="s">
        <v>297</v>
      </c>
      <c r="OA58" s="94" t="s">
        <v>309</v>
      </c>
      <c r="OB58" s="94" t="s">
        <v>300</v>
      </c>
      <c r="OC58" s="94" t="s">
        <v>302</v>
      </c>
      <c r="OD58" s="94" t="s">
        <v>304</v>
      </c>
      <c r="OE58" s="94" t="s">
        <v>306</v>
      </c>
      <c r="OF58" s="94" t="s">
        <v>307</v>
      </c>
      <c r="OG58" s="94" t="s">
        <v>311</v>
      </c>
      <c r="OH58" s="94" t="s">
        <v>313</v>
      </c>
      <c r="OI58" s="94" t="s">
        <v>315</v>
      </c>
      <c r="OJ58" s="94" t="s">
        <v>317</v>
      </c>
      <c r="OK58" s="94" t="s">
        <v>356</v>
      </c>
      <c r="OL58" s="94" t="s">
        <v>578</v>
      </c>
      <c r="OM58" s="94" t="s">
        <v>580</v>
      </c>
      <c r="ON58" s="94" t="s">
        <v>269</v>
      </c>
      <c r="OO58" s="94" t="s">
        <v>584</v>
      </c>
      <c r="OP58" s="94" t="s">
        <v>273</v>
      </c>
      <c r="OQ58" s="94" t="s">
        <v>283</v>
      </c>
      <c r="OR58" s="94" t="s">
        <v>285</v>
      </c>
      <c r="OS58" s="94" t="s">
        <v>287</v>
      </c>
      <c r="OT58" s="94" t="s">
        <v>289</v>
      </c>
      <c r="OU58" s="94" t="s">
        <v>291</v>
      </c>
    </row>
    <row r="59" spans="1:411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32">
        <v>0</v>
      </c>
      <c r="NW59" s="132">
        <v>0</v>
      </c>
      <c r="NX59" s="132">
        <v>0</v>
      </c>
      <c r="NY59" s="132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27">
        <v>0</v>
      </c>
      <c r="OU59" s="127">
        <v>0</v>
      </c>
    </row>
    <row r="60" spans="1:411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423</v>
      </c>
      <c r="KM60" s="101" t="s">
        <v>423</v>
      </c>
      <c r="KN60" s="100" t="s">
        <v>425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7">
        <v>0.98665035920483524</v>
      </c>
      <c r="NM60" s="137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33">
        <v>0.98400533545795732</v>
      </c>
      <c r="NW60" s="133">
        <v>0.96885326293244456</v>
      </c>
      <c r="NX60" s="133">
        <v>0.98296549542156453</v>
      </c>
      <c r="NY60" s="133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43">
        <v>0.9905963923964507</v>
      </c>
      <c r="OF60" s="109">
        <v>0.99294702379488509</v>
      </c>
      <c r="OG60" s="109">
        <v>0.98248195650480108</v>
      </c>
      <c r="OH60" s="137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0.9887420498194216</v>
      </c>
      <c r="OO60" s="109">
        <v>0.99049189356440537</v>
      </c>
      <c r="OP60" s="109">
        <v>0.99228365760314285</v>
      </c>
      <c r="OQ60" s="109">
        <v>0.98351764527108143</v>
      </c>
      <c r="OR60" s="109">
        <v>0.99372889012356791</v>
      </c>
      <c r="OS60" s="109">
        <v>0.98295641315938587</v>
      </c>
      <c r="OT60" s="116">
        <v>0.98904407837403396</v>
      </c>
      <c r="OU60" s="116">
        <v>0.97385457940794995</v>
      </c>
    </row>
    <row r="61" spans="1:411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423</v>
      </c>
      <c r="KM61" s="101" t="s">
        <v>423</v>
      </c>
      <c r="KN61" s="100" t="s">
        <v>425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33">
        <v>0.98147985510135483</v>
      </c>
      <c r="NW61" s="133">
        <v>0.96953138821291862</v>
      </c>
      <c r="NX61" s="133">
        <v>0.97910441120957969</v>
      </c>
      <c r="NY61" s="133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0.97114641764166032</v>
      </c>
      <c r="OO61" s="109">
        <v>0.96904609742676517</v>
      </c>
      <c r="OP61" s="109">
        <v>0.96210665875422841</v>
      </c>
      <c r="OQ61" s="109">
        <v>0.94769184867388723</v>
      </c>
      <c r="OR61" s="109">
        <v>0.96905038199210858</v>
      </c>
      <c r="OS61" s="109">
        <v>0.95457546871088361</v>
      </c>
      <c r="OT61" s="116">
        <v>0.97066711482156265</v>
      </c>
      <c r="OU61" s="116">
        <v>0.95672203257617106</v>
      </c>
    </row>
    <row r="62" spans="1:411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423</v>
      </c>
      <c r="KM62" s="101" t="s">
        <v>423</v>
      </c>
      <c r="KN62" s="100" t="s">
        <v>425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33">
        <v>0.97520468428942364</v>
      </c>
      <c r="NW62" s="133">
        <v>0.97200719130395985</v>
      </c>
      <c r="NX62" s="133">
        <v>0.98046197178842598</v>
      </c>
      <c r="NY62" s="133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0.96748273598367029</v>
      </c>
      <c r="OO62" s="109">
        <v>0.96943692955861405</v>
      </c>
      <c r="OP62" s="109">
        <v>0.97021431556465354</v>
      </c>
      <c r="OQ62" s="109">
        <v>0.97643109400760675</v>
      </c>
      <c r="OR62" s="109">
        <v>0.98569178901404952</v>
      </c>
      <c r="OS62" s="109">
        <v>0.97676097273828311</v>
      </c>
      <c r="OT62" s="116">
        <v>0.98114164468762</v>
      </c>
      <c r="OU62" s="116">
        <v>0.97386202330788796</v>
      </c>
    </row>
    <row r="63" spans="1:411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423</v>
      </c>
      <c r="KM63" s="101" t="s">
        <v>423</v>
      </c>
      <c r="KN63" s="100" t="s">
        <v>425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33">
        <v>0.99282575741113632</v>
      </c>
      <c r="NW63" s="133">
        <v>0.98227722539258788</v>
      </c>
      <c r="NX63" s="133">
        <v>0.98916150275157722</v>
      </c>
      <c r="NY63" s="133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0.97737337314756623</v>
      </c>
      <c r="OO63" s="109">
        <v>0.98596883735170737</v>
      </c>
      <c r="OP63" s="109">
        <v>0.98964479967916263</v>
      </c>
      <c r="OQ63" s="109">
        <v>0.98124811343855056</v>
      </c>
      <c r="OR63" s="109">
        <v>0.9905244032146705</v>
      </c>
      <c r="OS63" s="109">
        <v>0.98110462175659008</v>
      </c>
      <c r="OT63" s="116">
        <v>0.98662905849581273</v>
      </c>
      <c r="OU63" s="116">
        <v>0.96978893914094999</v>
      </c>
    </row>
    <row r="64" spans="1:411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423</v>
      </c>
      <c r="KM64" s="101" t="s">
        <v>423</v>
      </c>
      <c r="KN64" s="100" t="s">
        <v>425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33">
        <v>0</v>
      </c>
      <c r="NW64" s="133">
        <v>0</v>
      </c>
      <c r="NX64" s="133">
        <v>0</v>
      </c>
      <c r="NY64" s="133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16">
        <v>0</v>
      </c>
      <c r="OU64" s="116">
        <v>0</v>
      </c>
    </row>
    <row r="65" spans="1:411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423</v>
      </c>
      <c r="KM65" s="102" t="s">
        <v>423</v>
      </c>
      <c r="KN65" s="103" t="s">
        <v>425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4">
        <v>0.95067105921262929</v>
      </c>
      <c r="NW65" s="134">
        <v>0.93333871559963066</v>
      </c>
      <c r="NX65" s="134">
        <v>0.93949499440559947</v>
      </c>
      <c r="NY65" s="134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0.95286814751253135</v>
      </c>
      <c r="OO65" s="110">
        <v>0.967116984750233</v>
      </c>
      <c r="OP65" s="110">
        <v>0.95266230584488565</v>
      </c>
      <c r="OQ65" s="110">
        <v>0.94680522551921431</v>
      </c>
      <c r="OR65" s="110">
        <v>0.97140724688728031</v>
      </c>
      <c r="OS65" s="110">
        <v>0.95844327872147816</v>
      </c>
      <c r="OT65" s="128">
        <v>0.96764375201179931</v>
      </c>
      <c r="OU65" s="128">
        <v>0.93937336924148795</v>
      </c>
    </row>
    <row r="66" spans="1:411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43"/>
    </row>
    <row r="67" spans="1:411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8" t="s">
        <v>583</v>
      </c>
      <c r="NM67" s="139"/>
      <c r="OH67" s="138" t="s">
        <v>583</v>
      </c>
    </row>
    <row r="68" spans="1:411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</row>
    <row r="69" spans="1:411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</row>
    <row r="70" spans="1:411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</row>
    <row r="71" spans="1:411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</row>
    <row r="72" spans="1:411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</row>
    <row r="73" spans="1:411" x14ac:dyDescent="0.2">
      <c r="FS73" s="55"/>
      <c r="FT73" s="54"/>
      <c r="OB73" s="97"/>
    </row>
    <row r="74" spans="1:411" x14ac:dyDescent="0.2">
      <c r="FS74" s="55"/>
    </row>
    <row r="75" spans="1:411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0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Cristian Hernán Herrera Rojas</cp:lastModifiedBy>
  <dcterms:created xsi:type="dcterms:W3CDTF">2008-09-24T20:15:05Z</dcterms:created>
  <dcterms:modified xsi:type="dcterms:W3CDTF">2024-08-07T14:47:14Z</dcterms:modified>
</cp:coreProperties>
</file>