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Ecastro\BD2\09 Resumen\2025\"/>
    </mc:Choice>
  </mc:AlternateContent>
  <xr:revisionPtr revIDLastSave="0" documentId="13_ncr:1_{5C2965BA-A8CD-40B8-89D7-DD16B8260E8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CT" sheetId="3" r:id="rId1"/>
    <sheet name="Resumen Histórico" sheetId="2" r:id="rId2"/>
    <sheet name="Gráfico ICT" sheetId="4" state="hidden" r:id="rId3"/>
  </sheets>
  <definedNames>
    <definedName name="_xlnm._FilterDatabase" localSheetId="0" hidden="1">ICT!$A$3:$LL$10</definedName>
    <definedName name="_xlnm._FilterDatabase" localSheetId="1" hidden="1">'Resumen Histórico'!$EA$59:$EA$65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G4" i="3" l="1"/>
  <c r="LG5" i="3"/>
  <c r="LG6" i="3"/>
  <c r="LG7" i="3"/>
  <c r="LG8" i="3"/>
  <c r="LG9" i="3"/>
  <c r="LG10" i="3"/>
  <c r="PO56" i="2"/>
  <c r="PO57" i="2"/>
  <c r="LJ9" i="3"/>
  <c r="LJ4" i="3"/>
  <c r="LI4" i="3"/>
  <c r="LI9" i="3"/>
  <c r="PN56" i="2"/>
  <c r="PN57" i="2"/>
  <c r="LF4" i="3"/>
  <c r="LF5" i="3"/>
  <c r="LF6" i="3"/>
  <c r="LJ6" i="3" s="1"/>
  <c r="LF7" i="3"/>
  <c r="LJ7" i="3" s="1"/>
  <c r="LF8" i="3"/>
  <c r="LI8" i="3" s="1"/>
  <c r="LF9" i="3"/>
  <c r="LF10" i="3"/>
  <c r="LJ5" i="3" l="1"/>
  <c r="LJ10" i="3"/>
  <c r="LI10" i="3"/>
  <c r="LJ8" i="3"/>
  <c r="LI6" i="3"/>
  <c r="LI5" i="3"/>
  <c r="LI7" i="3"/>
  <c r="LE4" i="3"/>
  <c r="LE5" i="3"/>
  <c r="LE6" i="3"/>
  <c r="LE7" i="3"/>
  <c r="LE8" i="3"/>
  <c r="LE9" i="3"/>
  <c r="LE10" i="3"/>
  <c r="PM56" i="2"/>
  <c r="PM57" i="2"/>
  <c r="LD4" i="3" l="1"/>
  <c r="LD5" i="3"/>
  <c r="LD6" i="3"/>
  <c r="LD7" i="3"/>
  <c r="LD8" i="3"/>
  <c r="LD9" i="3"/>
  <c r="LD10" i="3"/>
  <c r="PL56" i="2"/>
  <c r="PL57" i="2"/>
  <c r="LC4" i="3" l="1"/>
  <c r="LC5" i="3"/>
  <c r="LC6" i="3"/>
  <c r="LC7" i="3"/>
  <c r="LC8" i="3"/>
  <c r="LC9" i="3"/>
  <c r="LC10" i="3"/>
  <c r="PK56" i="2"/>
  <c r="PK57" i="2"/>
  <c r="KT4" i="3" l="1"/>
  <c r="KU4" i="3"/>
  <c r="KT5" i="3"/>
  <c r="KU5" i="3"/>
  <c r="KT6" i="3"/>
  <c r="KU6" i="3"/>
  <c r="KT7" i="3"/>
  <c r="KU7" i="3"/>
  <c r="KT8" i="3"/>
  <c r="KU8" i="3"/>
  <c r="KT9" i="3"/>
  <c r="KU9" i="3"/>
  <c r="KT10" i="3"/>
  <c r="KU10" i="3"/>
  <c r="KN5" i="3"/>
  <c r="KO5" i="3"/>
  <c r="KN6" i="3"/>
  <c r="KO6" i="3"/>
  <c r="KN7" i="3"/>
  <c r="KO7" i="3"/>
  <c r="KN8" i="3"/>
  <c r="KO8" i="3"/>
  <c r="KN9" i="3"/>
  <c r="KO9" i="3"/>
  <c r="KN10" i="3"/>
  <c r="KO10" i="3"/>
  <c r="LB4" i="3"/>
  <c r="LB5" i="3"/>
  <c r="LB6" i="3"/>
  <c r="LB7" i="3"/>
  <c r="LB8" i="3"/>
  <c r="LB9" i="3"/>
  <c r="LB10" i="3"/>
  <c r="PJ56" i="2"/>
  <c r="PJ57" i="2"/>
  <c r="KZ5" i="3"/>
  <c r="KZ4" i="3"/>
  <c r="KZ6" i="3"/>
  <c r="KZ7" i="3"/>
  <c r="KZ8" i="3"/>
  <c r="KZ9" i="3"/>
  <c r="KZ10" i="3"/>
  <c r="LA4" i="3"/>
  <c r="LA5" i="3"/>
  <c r="LA6" i="3"/>
  <c r="LA7" i="3"/>
  <c r="LA8" i="3"/>
  <c r="LA9" i="3"/>
  <c r="LA10" i="3"/>
  <c r="PI56" i="2"/>
  <c r="PI57" i="2"/>
  <c r="PH56" i="2"/>
  <c r="PH57" i="2"/>
  <c r="PG57" i="2"/>
  <c r="PG56" i="2"/>
  <c r="KY4" i="3"/>
  <c r="KY5" i="3"/>
  <c r="KY6" i="3"/>
  <c r="KY7" i="3"/>
  <c r="KY8" i="3"/>
  <c r="KY9" i="3"/>
  <c r="KY10" i="3"/>
  <c r="KX4" i="3"/>
  <c r="KX5" i="3"/>
  <c r="KX6" i="3"/>
  <c r="KX7" i="3"/>
  <c r="KX8" i="3"/>
  <c r="KX9" i="3"/>
  <c r="KX10" i="3"/>
  <c r="KW4" i="3"/>
  <c r="KW5" i="3"/>
  <c r="KW6" i="3"/>
  <c r="KW7" i="3"/>
  <c r="KW8" i="3"/>
  <c r="PF56" i="2"/>
  <c r="PF57" i="2"/>
  <c r="KW9" i="3" l="1"/>
  <c r="KW10" i="3"/>
  <c r="PE56" i="2"/>
  <c r="PE57" i="2"/>
  <c r="KV4" i="3"/>
  <c r="KV5" i="3"/>
  <c r="KV6" i="3"/>
  <c r="KV7" i="3"/>
  <c r="KV8" i="3"/>
  <c r="KV9" i="3"/>
  <c r="KV10" i="3"/>
  <c r="PD56" i="2"/>
  <c r="PD57" i="2"/>
  <c r="KS4" i="3"/>
  <c r="KS5" i="3"/>
  <c r="KS6" i="3"/>
  <c r="KS7" i="3"/>
  <c r="KS8" i="3"/>
  <c r="KS9" i="3"/>
  <c r="KS10" i="3"/>
  <c r="KR4" i="3"/>
  <c r="KR5" i="3"/>
  <c r="KR6" i="3"/>
  <c r="KR7" i="3"/>
  <c r="KR8" i="3"/>
  <c r="KR9" i="3"/>
  <c r="KR10" i="3"/>
  <c r="KQ5" i="3"/>
  <c r="KQ6" i="3"/>
  <c r="KQ7" i="3"/>
  <c r="KQ8" i="3"/>
  <c r="KQ9" i="3"/>
  <c r="KQ10" i="3"/>
  <c r="KQ4" i="3"/>
  <c r="KP5" i="3"/>
  <c r="KP6" i="3"/>
  <c r="KP7" i="3"/>
  <c r="KP8" i="3"/>
  <c r="KP9" i="3"/>
  <c r="KP10" i="3"/>
  <c r="KP4" i="3"/>
  <c r="KO4" i="3"/>
  <c r="KN4" i="3"/>
  <c r="KM5" i="3"/>
  <c r="KM6" i="3"/>
  <c r="KM7" i="3"/>
  <c r="KM8" i="3"/>
  <c r="KM9" i="3"/>
  <c r="KM10" i="3"/>
  <c r="KM4" i="3"/>
  <c r="KL5" i="3"/>
  <c r="KL6" i="3"/>
  <c r="KL7" i="3"/>
  <c r="KL8" i="3"/>
  <c r="KL9" i="3"/>
  <c r="KL10" i="3"/>
  <c r="KL4" i="3"/>
  <c r="KK5" i="3"/>
  <c r="KK6" i="3"/>
  <c r="KK7" i="3"/>
  <c r="KK8" i="3"/>
  <c r="KK9" i="3"/>
  <c r="KK10" i="3"/>
  <c r="KK4" i="3"/>
  <c r="KJ5" i="3"/>
  <c r="KJ6" i="3"/>
  <c r="KJ7" i="3"/>
  <c r="KJ8" i="3"/>
  <c r="KJ9" i="3"/>
  <c r="KJ10" i="3"/>
  <c r="KJ4" i="3"/>
  <c r="KI5" i="3"/>
  <c r="KI6" i="3"/>
  <c r="KI7" i="3"/>
  <c r="KI8" i="3"/>
  <c r="KI9" i="3"/>
  <c r="KI10" i="3"/>
  <c r="KI4" i="3"/>
  <c r="KH6" i="3"/>
  <c r="KH7" i="3"/>
  <c r="KH8" i="3"/>
  <c r="KH9" i="3"/>
  <c r="KH10" i="3"/>
  <c r="KH5" i="3"/>
  <c r="KH4" i="3"/>
  <c r="KG6" i="3"/>
  <c r="KG7" i="3"/>
  <c r="KG8" i="3"/>
  <c r="KG9" i="3"/>
  <c r="KG10" i="3"/>
  <c r="KG5" i="3"/>
  <c r="KG4" i="3"/>
  <c r="KF6" i="3" l="1"/>
  <c r="KF7" i="3"/>
  <c r="KF8" i="3"/>
  <c r="KF9" i="3"/>
  <c r="KF10" i="3"/>
  <c r="KF5" i="3"/>
  <c r="KF4" i="3"/>
  <c r="KE4" i="3" l="1"/>
  <c r="KE6" i="3"/>
  <c r="KE7" i="3"/>
  <c r="KE8" i="3"/>
  <c r="KE9" i="3"/>
  <c r="KE10" i="3"/>
  <c r="KE5" i="3"/>
  <c r="JX5" i="3"/>
  <c r="JX6" i="3"/>
  <c r="JX7" i="3"/>
  <c r="JX8" i="3"/>
  <c r="JX10" i="3"/>
  <c r="JY5" i="3"/>
  <c r="JY6" i="3"/>
  <c r="JY7" i="3"/>
  <c r="JY8" i="3"/>
  <c r="KD6" i="3" l="1"/>
  <c r="KD7" i="3"/>
  <c r="KD8" i="3"/>
  <c r="KD9" i="3"/>
  <c r="KD10" i="3"/>
  <c r="KD5" i="3"/>
  <c r="KD4" i="3"/>
  <c r="KC10" i="3" l="1"/>
  <c r="KC9" i="3"/>
  <c r="KC8" i="3"/>
  <c r="KC7" i="3"/>
  <c r="KC6" i="3"/>
  <c r="KC5" i="3"/>
  <c r="KC4" i="3"/>
  <c r="KA5" i="3"/>
  <c r="KA6" i="3"/>
  <c r="KA7" i="3"/>
  <c r="KA8" i="3"/>
  <c r="KA10" i="3"/>
  <c r="KB6" i="3"/>
  <c r="KB7" i="3"/>
  <c r="KB8" i="3"/>
  <c r="KB9" i="3"/>
  <c r="KB10" i="3"/>
  <c r="KB5" i="3"/>
  <c r="KB4" i="3"/>
  <c r="KA9" i="3"/>
  <c r="KA4" i="3"/>
  <c r="JZ4" i="3"/>
  <c r="JZ5" i="3"/>
  <c r="JZ6" i="3"/>
  <c r="JZ7" i="3"/>
  <c r="JZ8" i="3"/>
  <c r="JZ9" i="3"/>
  <c r="JZ10" i="3"/>
  <c r="JY4" i="3"/>
  <c r="JY9" i="3"/>
  <c r="JY10" i="3"/>
  <c r="JX4" i="3"/>
  <c r="JX9" i="3"/>
  <c r="JW4" i="3"/>
  <c r="JW6" i="3"/>
  <c r="JW7" i="3"/>
  <c r="JW8" i="3"/>
  <c r="JW9" i="3"/>
  <c r="JW10" i="3"/>
  <c r="JN9" i="3"/>
  <c r="JU4" i="3"/>
  <c r="JV4" i="3"/>
  <c r="JU5" i="3"/>
  <c r="JV5" i="3"/>
  <c r="JU6" i="3"/>
  <c r="JV6" i="3"/>
  <c r="JU7" i="3"/>
  <c r="JV7" i="3"/>
  <c r="JU8" i="3"/>
  <c r="JV8" i="3"/>
  <c r="JU9" i="3"/>
  <c r="JV9" i="3"/>
  <c r="JU10" i="3"/>
  <c r="JV10" i="3"/>
  <c r="JT4" i="3" l="1"/>
  <c r="JT5" i="3"/>
  <c r="JT6" i="3"/>
  <c r="JT7" i="3"/>
  <c r="JT8" i="3"/>
  <c r="JT9" i="3"/>
  <c r="JT10" i="3"/>
  <c r="JS4" i="3"/>
  <c r="JS5" i="3"/>
  <c r="JS6" i="3"/>
  <c r="JS7" i="3"/>
  <c r="JS8" i="3"/>
  <c r="JS9" i="3"/>
  <c r="JS10" i="3"/>
  <c r="JR6" i="3"/>
  <c r="JR7" i="3"/>
  <c r="JR8" i="3"/>
  <c r="JR9" i="3"/>
  <c r="JR10" i="3"/>
  <c r="JR5" i="3"/>
  <c r="JQ5" i="3"/>
  <c r="JQ6" i="3"/>
  <c r="JQ7" i="3"/>
  <c r="JQ8" i="3"/>
  <c r="JQ9" i="3"/>
  <c r="JQ10" i="3"/>
  <c r="JR4" i="3"/>
  <c r="JQ4" i="3"/>
  <c r="JP6" i="3" l="1"/>
  <c r="JP7" i="3"/>
  <c r="JP8" i="3"/>
  <c r="JP9" i="3"/>
  <c r="JP10" i="3"/>
  <c r="JP5" i="3"/>
  <c r="JP4" i="3"/>
  <c r="JD5" i="3"/>
  <c r="JD6" i="3"/>
  <c r="JD7" i="3"/>
  <c r="JD8" i="3"/>
  <c r="JD9" i="3"/>
  <c r="JD10" i="3"/>
  <c r="JE5" i="3"/>
  <c r="JE6" i="3"/>
  <c r="JE7" i="3"/>
  <c r="JE8" i="3"/>
  <c r="JE9" i="3"/>
  <c r="JE10" i="3"/>
  <c r="JO9" i="3"/>
  <c r="JO4" i="3"/>
  <c r="JN4" i="3"/>
  <c r="JM4" i="3" l="1"/>
  <c r="JM7" i="3"/>
  <c r="JM8" i="3"/>
  <c r="JM9" i="3"/>
  <c r="JM10" i="3"/>
  <c r="JM6" i="3"/>
  <c r="JM5" i="3"/>
  <c r="IR5" i="3" l="1"/>
  <c r="IR6" i="3"/>
  <c r="IR7" i="3"/>
  <c r="IR8" i="3"/>
  <c r="IR9" i="3"/>
  <c r="IR10" i="3"/>
  <c r="IS5" i="3"/>
  <c r="IS6" i="3"/>
  <c r="IS7" i="3"/>
  <c r="IS8" i="3"/>
  <c r="IS9" i="3"/>
  <c r="IS10" i="3"/>
  <c r="JL7" i="3"/>
  <c r="JL8" i="3"/>
  <c r="JL9" i="3"/>
  <c r="JL10" i="3"/>
  <c r="JL6" i="3"/>
  <c r="JL5" i="3"/>
  <c r="JL4" i="3"/>
  <c r="JJ4" i="3" l="1"/>
  <c r="JJ5" i="3"/>
  <c r="JJ6" i="3"/>
  <c r="JJ7" i="3"/>
  <c r="JJ8" i="3"/>
  <c r="JJ9" i="3"/>
  <c r="JJ10" i="3"/>
  <c r="JI4" i="3"/>
  <c r="JI5" i="3"/>
  <c r="JI6" i="3"/>
  <c r="JI7" i="3"/>
  <c r="JI8" i="3"/>
  <c r="JI9" i="3"/>
  <c r="JI10" i="3"/>
  <c r="JH10" i="3"/>
  <c r="JH4" i="3" l="1"/>
  <c r="JH5" i="3"/>
  <c r="JH6" i="3"/>
  <c r="JH7" i="3"/>
  <c r="JH8" i="3"/>
  <c r="JH9" i="3"/>
  <c r="JG4" i="3"/>
  <c r="JG5" i="3"/>
  <c r="JG6" i="3"/>
  <c r="JG7" i="3"/>
  <c r="JG8" i="3"/>
  <c r="JG9" i="3"/>
  <c r="JG10" i="3"/>
  <c r="IF4" i="3"/>
  <c r="IG4" i="3"/>
  <c r="IH4" i="3"/>
  <c r="II4" i="3"/>
  <c r="IJ4" i="3"/>
  <c r="IK4" i="3"/>
  <c r="IL4" i="3"/>
  <c r="IM4" i="3"/>
  <c r="IN4" i="3"/>
  <c r="IO4" i="3"/>
  <c r="IP4" i="3"/>
  <c r="IQ4" i="3"/>
  <c r="IR4" i="3"/>
  <c r="IS4" i="3"/>
  <c r="IT4" i="3"/>
  <c r="IU4" i="3"/>
  <c r="IV4" i="3"/>
  <c r="IW4" i="3"/>
  <c r="IX4" i="3"/>
  <c r="IY4" i="3"/>
  <c r="IZ4" i="3"/>
  <c r="JA4" i="3"/>
  <c r="JB4" i="3"/>
  <c r="JC4" i="3"/>
  <c r="JD4" i="3"/>
  <c r="JE4" i="3"/>
  <c r="JF4" i="3"/>
  <c r="IF5" i="3"/>
  <c r="IG5" i="3"/>
  <c r="IH5" i="3"/>
  <c r="II5" i="3"/>
  <c r="IJ5" i="3"/>
  <c r="IK5" i="3"/>
  <c r="IL5" i="3"/>
  <c r="IM5" i="3"/>
  <c r="IN5" i="3"/>
  <c r="IO5" i="3"/>
  <c r="IP5" i="3"/>
  <c r="IQ5" i="3"/>
  <c r="IT5" i="3"/>
  <c r="IU5" i="3"/>
  <c r="IV5" i="3"/>
  <c r="IW5" i="3"/>
  <c r="IX5" i="3"/>
  <c r="IY5" i="3"/>
  <c r="IZ5" i="3"/>
  <c r="JA5" i="3"/>
  <c r="JB5" i="3"/>
  <c r="JC5" i="3"/>
  <c r="JF5" i="3"/>
  <c r="IF6" i="3"/>
  <c r="IG6" i="3"/>
  <c r="IH6" i="3"/>
  <c r="II6" i="3"/>
  <c r="IJ6" i="3"/>
  <c r="IK6" i="3"/>
  <c r="IL6" i="3"/>
  <c r="IM6" i="3"/>
  <c r="IN6" i="3"/>
  <c r="IO6" i="3"/>
  <c r="IP6" i="3"/>
  <c r="IQ6" i="3"/>
  <c r="IT6" i="3"/>
  <c r="IU6" i="3"/>
  <c r="IV6" i="3"/>
  <c r="IW6" i="3"/>
  <c r="IX6" i="3"/>
  <c r="IY6" i="3"/>
  <c r="IZ6" i="3"/>
  <c r="JA6" i="3"/>
  <c r="JB6" i="3"/>
  <c r="JC6" i="3"/>
  <c r="JF6" i="3"/>
  <c r="IF7" i="3"/>
  <c r="IG7" i="3"/>
  <c r="IH7" i="3"/>
  <c r="II7" i="3"/>
  <c r="IJ7" i="3"/>
  <c r="IK7" i="3"/>
  <c r="IL7" i="3"/>
  <c r="IM7" i="3"/>
  <c r="IN7" i="3"/>
  <c r="IO7" i="3"/>
  <c r="IP7" i="3"/>
  <c r="IQ7" i="3"/>
  <c r="IT7" i="3"/>
  <c r="IU7" i="3"/>
  <c r="IV7" i="3"/>
  <c r="IW7" i="3"/>
  <c r="IX7" i="3"/>
  <c r="IY7" i="3"/>
  <c r="IZ7" i="3"/>
  <c r="JA7" i="3"/>
  <c r="JB7" i="3"/>
  <c r="JC7" i="3"/>
  <c r="JF7" i="3"/>
  <c r="IF8" i="3"/>
  <c r="IG8" i="3"/>
  <c r="IH8" i="3"/>
  <c r="II8" i="3"/>
  <c r="IJ8" i="3"/>
  <c r="IK8" i="3"/>
  <c r="IL8" i="3"/>
  <c r="IM8" i="3"/>
  <c r="IN8" i="3"/>
  <c r="IO8" i="3"/>
  <c r="IP8" i="3"/>
  <c r="IQ8" i="3"/>
  <c r="IT8" i="3"/>
  <c r="IU8" i="3"/>
  <c r="IV8" i="3"/>
  <c r="IW8" i="3"/>
  <c r="IX8" i="3"/>
  <c r="IY8" i="3"/>
  <c r="IZ8" i="3"/>
  <c r="JA8" i="3"/>
  <c r="JB8" i="3"/>
  <c r="JC8" i="3"/>
  <c r="JF8" i="3"/>
  <c r="IF9" i="3"/>
  <c r="IG9" i="3"/>
  <c r="IH9" i="3"/>
  <c r="II9" i="3"/>
  <c r="IJ9" i="3"/>
  <c r="IK9" i="3"/>
  <c r="IL9" i="3"/>
  <c r="IM9" i="3"/>
  <c r="IN9" i="3"/>
  <c r="IO9" i="3"/>
  <c r="IP9" i="3"/>
  <c r="IQ9" i="3"/>
  <c r="IT9" i="3"/>
  <c r="IU9" i="3"/>
  <c r="IV9" i="3"/>
  <c r="IW9" i="3"/>
  <c r="IX9" i="3"/>
  <c r="IY9" i="3"/>
  <c r="IZ9" i="3"/>
  <c r="JA9" i="3"/>
  <c r="JB9" i="3"/>
  <c r="JC9" i="3"/>
  <c r="JF9" i="3"/>
  <c r="IF10" i="3"/>
  <c r="IG10" i="3"/>
  <c r="IH10" i="3"/>
  <c r="II10" i="3"/>
  <c r="IJ10" i="3"/>
  <c r="IK10" i="3"/>
  <c r="IL10" i="3"/>
  <c r="IM10" i="3"/>
  <c r="IN10" i="3"/>
  <c r="IO10" i="3"/>
  <c r="IP10" i="3"/>
  <c r="IQ10" i="3"/>
  <c r="IT10" i="3"/>
  <c r="IU10" i="3"/>
  <c r="IV10" i="3"/>
  <c r="IW10" i="3"/>
  <c r="IX10" i="3"/>
  <c r="IY10" i="3"/>
  <c r="IZ10" i="3"/>
  <c r="JA10" i="3"/>
  <c r="JB10" i="3"/>
  <c r="JC10" i="3"/>
  <c r="JF10" i="3"/>
  <c r="HY4" i="3"/>
  <c r="HZ4" i="3"/>
  <c r="IA4" i="3"/>
  <c r="HY5" i="3"/>
  <c r="HZ5" i="3"/>
  <c r="IA5" i="3"/>
  <c r="HY6" i="3"/>
  <c r="HZ6" i="3"/>
  <c r="IA6" i="3"/>
  <c r="HY7" i="3"/>
  <c r="HZ7" i="3"/>
  <c r="IA7" i="3"/>
  <c r="HY8" i="3"/>
  <c r="HZ8" i="3"/>
  <c r="IA8" i="3"/>
  <c r="HY9" i="3"/>
  <c r="HZ9" i="3"/>
  <c r="IA9" i="3"/>
  <c r="HY10" i="3"/>
  <c r="HZ10" i="3"/>
  <c r="IA10" i="3"/>
  <c r="HR5" i="3" l="1"/>
  <c r="HR6" i="3"/>
  <c r="HR7" i="3"/>
  <c r="HR8" i="3"/>
  <c r="HR9" i="3"/>
  <c r="HR10" i="3"/>
  <c r="HP5" i="3"/>
  <c r="HQ5" i="3"/>
  <c r="HS5" i="3"/>
  <c r="HT5" i="3"/>
  <c r="HP6" i="3"/>
  <c r="HQ6" i="3"/>
  <c r="HS6" i="3"/>
  <c r="HT6" i="3"/>
  <c r="HP7" i="3"/>
  <c r="HQ7" i="3"/>
  <c r="HS7" i="3"/>
  <c r="HT7" i="3"/>
  <c r="HP8" i="3"/>
  <c r="HQ8" i="3"/>
  <c r="HS8" i="3"/>
  <c r="HT8" i="3"/>
  <c r="HP9" i="3"/>
  <c r="HQ9" i="3"/>
  <c r="HS9" i="3"/>
  <c r="HT9" i="3"/>
  <c r="HP10" i="3"/>
  <c r="HQ10" i="3"/>
  <c r="HS10" i="3"/>
  <c r="HT10" i="3"/>
  <c r="HN5" i="3" l="1"/>
  <c r="HN6" i="3"/>
  <c r="HN7" i="3"/>
  <c r="HN8" i="3"/>
  <c r="HN9" i="3"/>
  <c r="HN10" i="3"/>
  <c r="HO5" i="3"/>
  <c r="HO6" i="3"/>
  <c r="HO7" i="3"/>
  <c r="HO8" i="3"/>
  <c r="HO9" i="3"/>
  <c r="HO10" i="3"/>
  <c r="HN4" i="3"/>
  <c r="IE4" i="3" l="1"/>
  <c r="IE5" i="3"/>
  <c r="IE6" i="3"/>
  <c r="IE7" i="3"/>
  <c r="IE8" i="3"/>
  <c r="IE9" i="3"/>
  <c r="IE10" i="3"/>
  <c r="ID4" i="3" l="1"/>
  <c r="ID5" i="3"/>
  <c r="ID6" i="3"/>
  <c r="ID7" i="3"/>
  <c r="ID8" i="3"/>
  <c r="ID9" i="3"/>
  <c r="ID10" i="3"/>
  <c r="IC4" i="3" l="1"/>
  <c r="IC5" i="3"/>
  <c r="IC6" i="3"/>
  <c r="IC7" i="3"/>
  <c r="IC8" i="3"/>
  <c r="IC9" i="3"/>
  <c r="IC10" i="3"/>
  <c r="GZ4" i="3"/>
  <c r="HA4" i="3"/>
  <c r="HB4" i="3"/>
  <c r="HC4" i="3"/>
  <c r="HD4" i="3"/>
  <c r="GZ5" i="3"/>
  <c r="HA5" i="3"/>
  <c r="HB5" i="3"/>
  <c r="HC5" i="3"/>
  <c r="HD5" i="3"/>
  <c r="GZ6" i="3"/>
  <c r="HA6" i="3"/>
  <c r="HB6" i="3"/>
  <c r="HC6" i="3"/>
  <c r="HD6" i="3"/>
  <c r="GZ7" i="3"/>
  <c r="HA7" i="3"/>
  <c r="HB7" i="3"/>
  <c r="HC7" i="3"/>
  <c r="HD7" i="3"/>
  <c r="GZ8" i="3"/>
  <c r="HA8" i="3"/>
  <c r="HB8" i="3"/>
  <c r="HC8" i="3"/>
  <c r="HD8" i="3"/>
  <c r="GZ9" i="3"/>
  <c r="HA9" i="3"/>
  <c r="HB9" i="3"/>
  <c r="HC9" i="3"/>
  <c r="HD9" i="3"/>
  <c r="GZ10" i="3"/>
  <c r="HA10" i="3"/>
  <c r="HB10" i="3"/>
  <c r="HC10" i="3"/>
  <c r="HD10" i="3"/>
  <c r="IB4" i="3"/>
  <c r="IB5" i="3"/>
  <c r="IB6" i="3"/>
  <c r="IB7" i="3"/>
  <c r="IB8" i="3"/>
  <c r="IB9" i="3"/>
  <c r="IB10" i="3"/>
  <c r="HW5" i="3" l="1"/>
  <c r="HW6" i="3"/>
  <c r="HW7" i="3"/>
  <c r="HW8" i="3"/>
  <c r="HW9" i="3"/>
  <c r="HW10" i="3"/>
  <c r="HX4" i="3" l="1"/>
  <c r="HX5" i="3"/>
  <c r="HX6" i="3"/>
  <c r="HX7" i="3"/>
  <c r="HX8" i="3"/>
  <c r="HX9" i="3"/>
  <c r="HX10" i="3"/>
  <c r="HI5" i="3" l="1"/>
  <c r="HI6" i="3"/>
  <c r="HI7" i="3"/>
  <c r="HI8" i="3"/>
  <c r="HI9" i="3"/>
  <c r="HI10" i="3"/>
  <c r="HH5" i="3"/>
  <c r="HH6" i="3"/>
  <c r="HH7" i="3"/>
  <c r="HH8" i="3"/>
  <c r="HH9" i="3"/>
  <c r="HH10" i="3"/>
  <c r="HW4" i="3" l="1"/>
  <c r="HV4" i="3" l="1"/>
  <c r="HV5" i="3"/>
  <c r="HV6" i="3"/>
  <c r="HV7" i="3"/>
  <c r="HV8" i="3"/>
  <c r="HV9" i="3"/>
  <c r="HV10" i="3"/>
  <c r="HU4" i="3" l="1"/>
  <c r="HT4" i="3"/>
  <c r="HS4" i="3" l="1"/>
  <c r="HR4" i="3" l="1"/>
  <c r="HQ4" i="3" l="1"/>
  <c r="HP4" i="3" l="1"/>
  <c r="HO4" i="3" l="1"/>
  <c r="HM5" i="3" l="1"/>
  <c r="HM6" i="3"/>
  <c r="HM7" i="3"/>
  <c r="HM8" i="3"/>
  <c r="HM9" i="3"/>
  <c r="HM10" i="3"/>
  <c r="HM4" i="3" l="1"/>
  <c r="HL4" i="3" l="1"/>
  <c r="HL5" i="3"/>
  <c r="HL6" i="3"/>
  <c r="HL7" i="3"/>
  <c r="HL8" i="3"/>
  <c r="HL9" i="3"/>
  <c r="HL10" i="3"/>
  <c r="HK4" i="3" l="1"/>
  <c r="HK5" i="3"/>
  <c r="HK6" i="3"/>
  <c r="HK7" i="3"/>
  <c r="HK8" i="3"/>
  <c r="HK9" i="3"/>
  <c r="HK10" i="3"/>
  <c r="HJ10" i="3" l="1"/>
  <c r="HJ9" i="3"/>
  <c r="HJ8" i="3"/>
  <c r="HJ7" i="3"/>
  <c r="HJ6" i="3"/>
  <c r="HJ5" i="3"/>
  <c r="HJ4" i="3"/>
  <c r="HI4" i="3" l="1"/>
  <c r="HH4" i="3" l="1"/>
  <c r="HG4" i="3"/>
  <c r="HG5" i="3"/>
  <c r="HG6" i="3"/>
  <c r="HG7" i="3"/>
  <c r="HG8" i="3"/>
  <c r="HG9" i="3"/>
  <c r="HG10" i="3"/>
  <c r="HF10" i="3" l="1"/>
  <c r="HF9" i="3"/>
  <c r="HF8" i="3"/>
  <c r="HF7" i="3"/>
  <c r="HF6" i="3"/>
  <c r="HF5" i="3"/>
  <c r="HF4" i="3"/>
  <c r="HE5" i="3" l="1"/>
  <c r="HE6" i="3"/>
  <c r="HE7" i="3"/>
  <c r="HE8" i="3"/>
  <c r="HE9" i="3"/>
  <c r="HE10" i="3"/>
  <c r="HE4" i="3" l="1"/>
  <c r="GY4" i="3" l="1"/>
  <c r="GY5" i="3"/>
  <c r="GY6" i="3"/>
  <c r="GY7" i="3"/>
  <c r="GY8" i="3"/>
  <c r="GY9" i="3"/>
  <c r="GY10" i="3"/>
  <c r="GX4" i="3" l="1"/>
  <c r="GX5" i="3"/>
  <c r="GX6" i="3"/>
  <c r="GX7" i="3"/>
  <c r="GX8" i="3"/>
  <c r="GX9" i="3"/>
  <c r="GX10" i="3"/>
  <c r="GI5" i="3" l="1"/>
  <c r="GI6" i="3"/>
  <c r="GI7" i="3"/>
  <c r="GI8" i="3"/>
  <c r="GI9" i="3"/>
  <c r="GI10" i="3"/>
  <c r="GW4" i="3" l="1"/>
  <c r="GW5" i="3"/>
  <c r="GW6" i="3"/>
  <c r="GW7" i="3"/>
  <c r="GW8" i="3"/>
  <c r="GW9" i="3"/>
  <c r="GW10" i="3"/>
  <c r="GV5" i="3" l="1"/>
  <c r="GV6" i="3"/>
  <c r="GV7" i="3"/>
  <c r="GV8" i="3"/>
  <c r="GV9" i="3"/>
  <c r="GV10" i="3"/>
  <c r="GV4" i="3" l="1"/>
  <c r="GU4" i="3" l="1"/>
  <c r="GU5" i="3"/>
  <c r="GU6" i="3"/>
  <c r="GU7" i="3"/>
  <c r="GU8" i="3"/>
  <c r="GU9" i="3"/>
  <c r="GU10" i="3"/>
  <c r="FY4" i="3" l="1"/>
  <c r="FY5" i="3"/>
  <c r="FY6" i="3"/>
  <c r="FY7" i="3"/>
  <c r="FY8" i="3"/>
  <c r="FY9" i="3"/>
  <c r="FY10" i="3"/>
  <c r="FX4" i="3"/>
  <c r="FX5" i="3"/>
  <c r="FX6" i="3"/>
  <c r="FX7" i="3"/>
  <c r="FX8" i="3"/>
  <c r="FX9" i="3"/>
  <c r="FX10" i="3"/>
  <c r="GT4" i="3" l="1"/>
  <c r="GT5" i="3"/>
  <c r="GT6" i="3"/>
  <c r="GT7" i="3"/>
  <c r="GT8" i="3"/>
  <c r="GT9" i="3"/>
  <c r="GT10" i="3"/>
  <c r="GR6" i="3" l="1"/>
  <c r="GR7" i="3"/>
  <c r="GR8" i="3"/>
  <c r="GR9" i="3"/>
  <c r="GR10" i="3"/>
  <c r="GS4" i="3" l="1"/>
  <c r="GS6" i="3"/>
  <c r="GS7" i="3"/>
  <c r="GS8" i="3"/>
  <c r="GS9" i="3"/>
  <c r="GS10" i="3"/>
  <c r="GR4" i="3" l="1"/>
  <c r="GQ4" i="3" l="1"/>
  <c r="GQ5" i="3"/>
  <c r="GQ6" i="3"/>
  <c r="GQ7" i="3"/>
  <c r="GQ8" i="3"/>
  <c r="GQ9" i="3"/>
  <c r="GQ10" i="3"/>
  <c r="GP4" i="3" l="1"/>
  <c r="GP5" i="3"/>
  <c r="GP6" i="3"/>
  <c r="GP7" i="3"/>
  <c r="GP8" i="3"/>
  <c r="GP9" i="3"/>
  <c r="GP10" i="3"/>
  <c r="GI4" i="3" l="1"/>
  <c r="GJ4" i="3"/>
  <c r="GK4" i="3"/>
  <c r="GL4" i="3"/>
  <c r="GM4" i="3"/>
  <c r="GN4" i="3"/>
  <c r="GO4" i="3"/>
  <c r="GJ5" i="3"/>
  <c r="GK5" i="3"/>
  <c r="GL5" i="3"/>
  <c r="GM5" i="3"/>
  <c r="GN5" i="3"/>
  <c r="GO5" i="3"/>
  <c r="GJ6" i="3"/>
  <c r="GK6" i="3"/>
  <c r="GL6" i="3"/>
  <c r="GM6" i="3"/>
  <c r="GN6" i="3"/>
  <c r="GO6" i="3"/>
  <c r="GJ7" i="3"/>
  <c r="GK7" i="3"/>
  <c r="GL7" i="3"/>
  <c r="GM7" i="3"/>
  <c r="GN7" i="3"/>
  <c r="GO7" i="3"/>
  <c r="GJ8" i="3"/>
  <c r="GK8" i="3"/>
  <c r="GL8" i="3"/>
  <c r="GM8" i="3"/>
  <c r="GN8" i="3"/>
  <c r="GO8" i="3"/>
  <c r="GJ9" i="3"/>
  <c r="GK9" i="3"/>
  <c r="GL9" i="3"/>
  <c r="GM9" i="3"/>
  <c r="GN9" i="3"/>
  <c r="GO9" i="3"/>
  <c r="GJ10" i="3"/>
  <c r="GK10" i="3"/>
  <c r="GL10" i="3"/>
  <c r="GM10" i="3"/>
  <c r="GN10" i="3"/>
  <c r="GO10" i="3"/>
  <c r="GH4" i="3" l="1"/>
  <c r="GH5" i="3"/>
  <c r="GH6" i="3"/>
  <c r="GH7" i="3"/>
  <c r="GH8" i="3"/>
  <c r="GH9" i="3"/>
  <c r="GH10" i="3"/>
  <c r="GG4" i="3" l="1"/>
  <c r="GF4" i="3" l="1"/>
  <c r="GE4" i="3" l="1"/>
  <c r="GD4" i="3"/>
  <c r="GE10" i="3"/>
  <c r="GE9" i="3"/>
  <c r="GE8" i="3"/>
  <c r="GE7" i="3"/>
  <c r="GE6" i="3"/>
  <c r="GE5" i="3"/>
  <c r="GD5" i="3" l="1"/>
  <c r="GD6" i="3"/>
  <c r="GD7" i="3"/>
  <c r="GD8" i="3"/>
  <c r="GD9" i="3"/>
  <c r="GD10" i="3"/>
  <c r="GC4" i="3" l="1"/>
  <c r="GC5" i="3"/>
  <c r="GC6" i="3"/>
  <c r="GC7" i="3"/>
  <c r="GC8" i="3"/>
  <c r="GC9" i="3"/>
  <c r="GC10" i="3"/>
  <c r="GB5" i="3" l="1"/>
  <c r="GB6" i="3"/>
  <c r="GB7" i="3"/>
  <c r="GB8" i="3"/>
  <c r="GB9" i="3"/>
  <c r="GB10" i="3"/>
  <c r="GB4" i="3"/>
  <c r="GA7" i="3" l="1"/>
  <c r="GA8" i="3"/>
  <c r="GA9" i="3"/>
  <c r="GA10" i="3"/>
  <c r="GA6" i="3"/>
  <c r="GA5" i="3"/>
  <c r="GA4" i="3"/>
  <c r="FZ4" i="3" l="1"/>
  <c r="FZ5" i="3"/>
  <c r="FZ6" i="3"/>
  <c r="FZ7" i="3"/>
  <c r="FZ8" i="3"/>
  <c r="FZ9" i="3"/>
  <c r="FZ10" i="3"/>
  <c r="FW8" i="3" l="1"/>
  <c r="FW5" i="3"/>
  <c r="FW4" i="3" l="1"/>
  <c r="FW6" i="3"/>
  <c r="FW7" i="3"/>
  <c r="FW9" i="3"/>
  <c r="FW10" i="3"/>
  <c r="FV5" i="3" l="1"/>
  <c r="FV6" i="3"/>
  <c r="FV7" i="3"/>
  <c r="FV8" i="3"/>
  <c r="FV9" i="3"/>
  <c r="FV10" i="3"/>
  <c r="FV4" i="3"/>
  <c r="FU5" i="3" l="1"/>
  <c r="FU4" i="3" l="1"/>
  <c r="FU6" i="3"/>
  <c r="FU7" i="3"/>
  <c r="FU8" i="3"/>
  <c r="FU9" i="3"/>
  <c r="FU10" i="3"/>
  <c r="FS4" i="3" l="1"/>
  <c r="FT5" i="3" l="1"/>
  <c r="FT6" i="3"/>
  <c r="FT7" i="3"/>
  <c r="FT8" i="3"/>
  <c r="FT9" i="3"/>
  <c r="FT10" i="3"/>
  <c r="FT4" i="3"/>
  <c r="FS5" i="3" l="1"/>
  <c r="FS6" i="3"/>
  <c r="FS7" i="3"/>
  <c r="FS8" i="3"/>
  <c r="FS9" i="3"/>
  <c r="FS10" i="3"/>
  <c r="FR4" i="3"/>
  <c r="FR5" i="3" l="1"/>
  <c r="FR6" i="3"/>
  <c r="FR7" i="3"/>
  <c r="FR8" i="3"/>
  <c r="FR9" i="3"/>
  <c r="FR10" i="3"/>
  <c r="FQ4" i="3"/>
  <c r="FQ5" i="3" l="1"/>
  <c r="FQ6" i="3"/>
  <c r="FQ7" i="3"/>
  <c r="FQ8" i="3"/>
  <c r="FQ9" i="3"/>
  <c r="FQ10" i="3"/>
  <c r="FP5" i="3" l="1"/>
  <c r="FP4" i="3"/>
  <c r="FN5" i="3" l="1"/>
  <c r="FN6" i="3"/>
  <c r="FN7" i="3"/>
  <c r="FN8" i="3"/>
  <c r="FN9" i="3"/>
  <c r="FN10" i="3"/>
  <c r="FP6" i="3"/>
  <c r="FP7" i="3"/>
  <c r="FP8" i="3"/>
  <c r="FP9" i="3"/>
  <c r="FP10" i="3"/>
  <c r="FO4" i="3" l="1"/>
  <c r="FO5" i="3"/>
  <c r="FO6" i="3"/>
  <c r="FO7" i="3"/>
  <c r="FO8" i="3"/>
  <c r="FO9" i="3"/>
  <c r="FO10" i="3"/>
  <c r="FM5" i="3" l="1"/>
  <c r="FM6" i="3"/>
  <c r="FM7" i="3"/>
  <c r="FM8" i="3"/>
  <c r="FM9" i="3"/>
  <c r="FM10" i="3"/>
  <c r="FM4" i="3"/>
  <c r="FL5" i="3"/>
  <c r="FL6" i="3"/>
  <c r="FL7" i="3"/>
  <c r="FL8" i="3"/>
  <c r="FL9" i="3"/>
  <c r="FL10" i="3"/>
  <c r="FN4" i="3"/>
  <c r="FL4" i="3" l="1"/>
  <c r="FK4" i="3" l="1"/>
  <c r="FK5" i="3"/>
  <c r="FK6" i="3"/>
  <c r="FK7" i="3"/>
  <c r="FK8" i="3"/>
  <c r="FK9" i="3"/>
  <c r="FK10" i="3"/>
  <c r="FJ5" i="3" l="1"/>
  <c r="FJ6" i="3"/>
  <c r="FJ7" i="3"/>
  <c r="FJ8" i="3"/>
  <c r="FJ9" i="3"/>
  <c r="FJ10" i="3"/>
  <c r="FJ4" i="3"/>
  <c r="FI5" i="3" l="1"/>
  <c r="FI6" i="3"/>
  <c r="FI7" i="3"/>
  <c r="FI8" i="3"/>
  <c r="FI9" i="3"/>
  <c r="FI10" i="3"/>
  <c r="FI4" i="3"/>
  <c r="FH4" i="3" l="1"/>
  <c r="FH5" i="3"/>
  <c r="FH6" i="3"/>
  <c r="FH7" i="3"/>
  <c r="FH8" i="3"/>
  <c r="FH9" i="3"/>
  <c r="FH10" i="3"/>
  <c r="FF5" i="3" l="1"/>
  <c r="FF6" i="3"/>
  <c r="FF7" i="3"/>
  <c r="FF8" i="3"/>
  <c r="FF9" i="3"/>
  <c r="FF10" i="3"/>
  <c r="FF4" i="3"/>
  <c r="FG7" i="3"/>
  <c r="FG10" i="3"/>
  <c r="FG9" i="3"/>
  <c r="FG8" i="3"/>
  <c r="FG6" i="3"/>
  <c r="FG5" i="3"/>
  <c r="FG4" i="3"/>
  <c r="FE4" i="3" l="1"/>
  <c r="FE5" i="3"/>
  <c r="FE6" i="3"/>
  <c r="FE7" i="3"/>
  <c r="FE8" i="3"/>
  <c r="FE9" i="3"/>
  <c r="FE10" i="3"/>
  <c r="FD4" i="3" l="1"/>
  <c r="FD5" i="3"/>
  <c r="FD6" i="3"/>
  <c r="FD7" i="3"/>
  <c r="FD8" i="3"/>
  <c r="FD9" i="3"/>
  <c r="FD10" i="3"/>
  <c r="FC4" i="3"/>
  <c r="FC5" i="3"/>
  <c r="FC6" i="3"/>
  <c r="FC7" i="3"/>
  <c r="FC8" i="3"/>
  <c r="FC9" i="3"/>
  <c r="FC10" i="3"/>
  <c r="FB4" i="3" l="1"/>
  <c r="FB5" i="3"/>
  <c r="FB6" i="3"/>
  <c r="FB7" i="3"/>
  <c r="FB8" i="3"/>
  <c r="FB9" i="3"/>
  <c r="FB10" i="3"/>
  <c r="FA4" i="3" l="1"/>
  <c r="FA5" i="3"/>
  <c r="FA6" i="3"/>
  <c r="FA7" i="3"/>
  <c r="FA8" i="3"/>
  <c r="FA9" i="3"/>
  <c r="FA10" i="3"/>
  <c r="FA3" i="3"/>
  <c r="EZ3" i="3"/>
  <c r="EZ4" i="3"/>
  <c r="EZ5" i="3"/>
  <c r="EZ6" i="3"/>
  <c r="EZ7" i="3"/>
  <c r="EZ8" i="3"/>
  <c r="EZ9" i="3"/>
  <c r="EZ10" i="3"/>
  <c r="EY4" i="3" l="1"/>
  <c r="EY5" i="3"/>
  <c r="EY6" i="3"/>
  <c r="EY7" i="3"/>
  <c r="EY8" i="3"/>
  <c r="EY9" i="3"/>
  <c r="EY10" i="3"/>
  <c r="EX5" i="3" l="1"/>
  <c r="EX6" i="3"/>
  <c r="EX7" i="3"/>
  <c r="EX8" i="3"/>
  <c r="EX9" i="3"/>
  <c r="EX10" i="3"/>
  <c r="EX4" i="3"/>
  <c r="EW5" i="3" l="1"/>
  <c r="EW6" i="3"/>
  <c r="EW7" i="3"/>
  <c r="EW8" i="3"/>
  <c r="EW9" i="3"/>
  <c r="EW10" i="3"/>
  <c r="EW4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10" i="3"/>
  <c r="CP9" i="3"/>
  <c r="CP8" i="3"/>
  <c r="CP7" i="3"/>
  <c r="CP6" i="3"/>
  <c r="CP5" i="3"/>
  <c r="CP4" i="3"/>
  <c r="IW57" i="2" l="1"/>
  <c r="IY57" i="2" s="1"/>
  <c r="JA57" i="2" s="1"/>
  <c r="JC57" i="2" s="1"/>
  <c r="JE57" i="2" s="1"/>
  <c r="JG57" i="2" s="1"/>
  <c r="JI57" i="2" s="1"/>
  <c r="JK57" i="2" s="1"/>
  <c r="JM57" i="2" s="1"/>
  <c r="JO57" i="2" s="1"/>
  <c r="JQ57" i="2" s="1"/>
  <c r="JS57" i="2" s="1"/>
  <c r="JU57" i="2" s="1"/>
  <c r="JW57" i="2" s="1"/>
  <c r="JY57" i="2" s="1"/>
  <c r="KA57" i="2" s="1"/>
  <c r="KC57" i="2" s="1"/>
  <c r="KE57" i="2" s="1"/>
  <c r="KG57" i="2" s="1"/>
  <c r="KI57" i="2" s="1"/>
  <c r="KK57" i="2" s="1"/>
  <c r="KM57" i="2" s="1"/>
  <c r="KO57" i="2" s="1"/>
  <c r="KQ57" i="2" s="1"/>
  <c r="KS57" i="2" s="1"/>
  <c r="KU57" i="2" s="1"/>
  <c r="KW57" i="2" s="1"/>
  <c r="KY57" i="2" s="1"/>
  <c r="LA57" i="2" s="1"/>
  <c r="LC57" i="2" s="1"/>
  <c r="LE57" i="2" s="1"/>
  <c r="LG57" i="2" s="1"/>
  <c r="LI57" i="2" s="1"/>
  <c r="LK57" i="2" s="1"/>
  <c r="LM57" i="2" s="1"/>
  <c r="LO57" i="2" s="1"/>
  <c r="LQ57" i="2" s="1"/>
  <c r="LS57" i="2" s="1"/>
  <c r="LU57" i="2" s="1"/>
  <c r="LW57" i="2" s="1"/>
  <c r="LY57" i="2" s="1"/>
  <c r="MA57" i="2" s="1"/>
  <c r="MC57" i="2" s="1"/>
  <c r="ME57" i="2" s="1"/>
  <c r="MG57" i="2" s="1"/>
  <c r="MI57" i="2" s="1"/>
  <c r="MK57" i="2" s="1"/>
  <c r="MM57" i="2" s="1"/>
  <c r="MO57" i="2" s="1"/>
  <c r="MQ57" i="2" s="1"/>
  <c r="MS57" i="2" s="1"/>
  <c r="MU57" i="2" s="1"/>
  <c r="MW57" i="2" s="1"/>
  <c r="MY57" i="2" s="1"/>
  <c r="NA57" i="2" s="1"/>
  <c r="NC57" i="2" s="1"/>
  <c r="NE57" i="2" s="1"/>
  <c r="NG57" i="2" s="1"/>
  <c r="NI57" i="2" s="1"/>
  <c r="NK57" i="2" s="1"/>
  <c r="NM57" i="2" s="1"/>
  <c r="NO57" i="2" s="1"/>
  <c r="NQ57" i="2" s="1"/>
  <c r="NS57" i="2" s="1"/>
  <c r="NU57" i="2" s="1"/>
  <c r="NW57" i="2" s="1"/>
  <c r="NY57" i="2" s="1"/>
  <c r="OA57" i="2" s="1"/>
  <c r="OC57" i="2" s="1"/>
  <c r="OE57" i="2" s="1"/>
  <c r="OG57" i="2" s="1"/>
  <c r="OI57" i="2" s="1"/>
  <c r="OK57" i="2" s="1"/>
  <c r="OM57" i="2" s="1"/>
  <c r="OO57" i="2" s="1"/>
  <c r="OQ57" i="2" s="1"/>
  <c r="OS57" i="2" s="1"/>
  <c r="OU57" i="2" s="1"/>
  <c r="OW57" i="2" s="1"/>
  <c r="OY57" i="2" s="1"/>
  <c r="PA57" i="2" s="1"/>
  <c r="PC57" i="2" s="1"/>
  <c r="DR56" i="2" l="1"/>
  <c r="DS56" i="2" s="1"/>
  <c r="DT56" i="2" s="1"/>
  <c r="DU56" i="2" s="1"/>
  <c r="DV56" i="2" s="1"/>
  <c r="DW56" i="2" s="1"/>
  <c r="DX56" i="2" s="1"/>
  <c r="DY56" i="2" s="1"/>
  <c r="DZ56" i="2" s="1"/>
  <c r="EA56" i="2" s="1"/>
  <c r="EB56" i="2" s="1"/>
  <c r="EC56" i="2" s="1"/>
  <c r="ED56" i="2" s="1"/>
  <c r="EE56" i="2" s="1"/>
  <c r="EF56" i="2" s="1"/>
  <c r="EG56" i="2" s="1"/>
  <c r="EH56" i="2" s="1"/>
  <c r="EI56" i="2" s="1"/>
  <c r="EJ56" i="2" s="1"/>
  <c r="EK56" i="2" s="1"/>
  <c r="EL56" i="2" s="1"/>
  <c r="EM56" i="2" s="1"/>
  <c r="EN56" i="2" s="1"/>
  <c r="EO56" i="2" s="1"/>
  <c r="EP56" i="2" s="1"/>
  <c r="EQ56" i="2" s="1"/>
  <c r="ER56" i="2" s="1"/>
  <c r="ES56" i="2" s="1"/>
  <c r="ET56" i="2" s="1"/>
  <c r="EU56" i="2" s="1"/>
  <c r="EV56" i="2" s="1"/>
  <c r="EW56" i="2" s="1"/>
  <c r="EX56" i="2" s="1"/>
  <c r="EY56" i="2" s="1"/>
  <c r="EZ56" i="2" s="1"/>
  <c r="FA56" i="2" s="1"/>
  <c r="FB56" i="2" s="1"/>
  <c r="FC56" i="2" s="1"/>
  <c r="FD56" i="2" s="1"/>
  <c r="FE56" i="2" s="1"/>
  <c r="FF56" i="2" s="1"/>
  <c r="FG56" i="2" s="1"/>
  <c r="FH56" i="2" s="1"/>
  <c r="FI56" i="2" s="1"/>
  <c r="FJ56" i="2" s="1"/>
  <c r="FK56" i="2" s="1"/>
  <c r="FL56" i="2" s="1"/>
  <c r="FM56" i="2" s="1"/>
  <c r="FN56" i="2" s="1"/>
  <c r="FO56" i="2" s="1"/>
  <c r="FP56" i="2" s="1"/>
  <c r="FQ56" i="2" s="1"/>
  <c r="FR56" i="2" s="1"/>
  <c r="FS56" i="2" s="1"/>
  <c r="FT56" i="2" s="1"/>
  <c r="FU56" i="2" s="1"/>
  <c r="FV56" i="2" s="1"/>
  <c r="FW56" i="2" s="1"/>
  <c r="FX56" i="2" s="1"/>
  <c r="FY56" i="2" s="1"/>
  <c r="FZ56" i="2" s="1"/>
  <c r="GA56" i="2" s="1"/>
  <c r="GB56" i="2" s="1"/>
  <c r="GC56" i="2" s="1"/>
  <c r="GD56" i="2" s="1"/>
  <c r="GE56" i="2" s="1"/>
  <c r="GF56" i="2" s="1"/>
  <c r="GG56" i="2" s="1"/>
  <c r="GH56" i="2" s="1"/>
  <c r="GI56" i="2" s="1"/>
  <c r="GJ56" i="2" s="1"/>
  <c r="GK56" i="2" s="1"/>
  <c r="GL56" i="2" s="1"/>
  <c r="GM56" i="2" s="1"/>
  <c r="GN56" i="2" s="1"/>
  <c r="GO56" i="2" s="1"/>
  <c r="GP56" i="2" s="1"/>
  <c r="GQ56" i="2" s="1"/>
  <c r="GR56" i="2" s="1"/>
  <c r="GS56" i="2" s="1"/>
  <c r="GT56" i="2" s="1"/>
  <c r="GU56" i="2" s="1"/>
  <c r="GV56" i="2" s="1"/>
  <c r="GW56" i="2" s="1"/>
  <c r="GX56" i="2" s="1"/>
  <c r="GY56" i="2" s="1"/>
  <c r="GZ56" i="2" s="1"/>
  <c r="HA56" i="2" s="1"/>
  <c r="HB56" i="2" s="1"/>
  <c r="HC56" i="2" s="1"/>
  <c r="HD56" i="2" s="1"/>
  <c r="HE56" i="2" s="1"/>
  <c r="HF56" i="2" s="1"/>
  <c r="HG56" i="2" s="1"/>
  <c r="HH56" i="2" s="1"/>
  <c r="HI56" i="2" s="1"/>
  <c r="HJ56" i="2" s="1"/>
  <c r="HK56" i="2" s="1"/>
  <c r="HL56" i="2" s="1"/>
  <c r="HM56" i="2" s="1"/>
  <c r="HN56" i="2" s="1"/>
  <c r="HO56" i="2" s="1"/>
  <c r="HP56" i="2" s="1"/>
  <c r="HQ56" i="2" s="1"/>
  <c r="HR56" i="2" s="1"/>
  <c r="HS56" i="2" s="1"/>
  <c r="HT56" i="2" s="1"/>
  <c r="HU56" i="2" s="1"/>
  <c r="HV56" i="2" s="1"/>
  <c r="HW56" i="2" s="1"/>
  <c r="HX56" i="2" s="1"/>
  <c r="HY56" i="2" s="1"/>
  <c r="HZ56" i="2" s="1"/>
  <c r="IA56" i="2" s="1"/>
  <c r="IB56" i="2" s="1"/>
  <c r="IC56" i="2" s="1"/>
  <c r="ID56" i="2" s="1"/>
  <c r="IE56" i="2" s="1"/>
  <c r="IF56" i="2" s="1"/>
  <c r="IG56" i="2" s="1"/>
  <c r="IH56" i="2" s="1"/>
  <c r="II56" i="2" s="1"/>
  <c r="IJ56" i="2" s="1"/>
  <c r="IK56" i="2" s="1"/>
  <c r="IL56" i="2" s="1"/>
  <c r="IM56" i="2" s="1"/>
  <c r="IN56" i="2" s="1"/>
  <c r="IO56" i="2" s="1"/>
  <c r="IP56" i="2" s="1"/>
  <c r="IQ56" i="2" s="1"/>
  <c r="IR56" i="2" s="1"/>
  <c r="IS56" i="2" s="1"/>
  <c r="IT56" i="2" s="1"/>
  <c r="IU56" i="2" s="1"/>
  <c r="IV56" i="2" s="1"/>
  <c r="IW56" i="2" s="1"/>
  <c r="IX56" i="2" s="1"/>
  <c r="IY56" i="2" s="1"/>
  <c r="IZ56" i="2" s="1"/>
  <c r="JA56" i="2" s="1"/>
  <c r="JB56" i="2" s="1"/>
  <c r="JC56" i="2" s="1"/>
  <c r="JD56" i="2" s="1"/>
  <c r="JE56" i="2" s="1"/>
  <c r="JF56" i="2" s="1"/>
  <c r="JG56" i="2" s="1"/>
  <c r="JH56" i="2" s="1"/>
  <c r="JI56" i="2" s="1"/>
  <c r="JJ56" i="2" s="1"/>
  <c r="JK56" i="2" s="1"/>
  <c r="JL56" i="2" s="1"/>
  <c r="JM56" i="2" s="1"/>
  <c r="JN56" i="2" s="1"/>
  <c r="JO56" i="2" s="1"/>
  <c r="JP56" i="2" s="1"/>
  <c r="JQ56" i="2" s="1"/>
  <c r="JR56" i="2" s="1"/>
  <c r="JS56" i="2" s="1"/>
  <c r="JT56" i="2" s="1"/>
  <c r="JU56" i="2" s="1"/>
  <c r="JV56" i="2" s="1"/>
  <c r="JW56" i="2" s="1"/>
  <c r="JX56" i="2" s="1"/>
  <c r="JY56" i="2" s="1"/>
  <c r="JZ56" i="2" s="1"/>
  <c r="KA56" i="2" s="1"/>
  <c r="KB56" i="2" s="1"/>
  <c r="KC56" i="2" s="1"/>
  <c r="KD56" i="2" s="1"/>
  <c r="KE56" i="2" s="1"/>
  <c r="KF56" i="2" s="1"/>
  <c r="KG56" i="2" s="1"/>
  <c r="KH56" i="2" s="1"/>
  <c r="KI56" i="2" s="1"/>
  <c r="KJ56" i="2" s="1"/>
  <c r="KK56" i="2" s="1"/>
  <c r="KL56" i="2" s="1"/>
  <c r="KM56" i="2" s="1"/>
  <c r="KN56" i="2" s="1"/>
  <c r="KO56" i="2" s="1"/>
  <c r="KP56" i="2" s="1"/>
  <c r="KQ56" i="2" s="1"/>
  <c r="KR56" i="2" s="1"/>
  <c r="KS56" i="2" s="1"/>
  <c r="KT56" i="2" s="1"/>
  <c r="KU56" i="2" s="1"/>
  <c r="KV56" i="2" s="1"/>
  <c r="KW56" i="2" s="1"/>
  <c r="KX56" i="2" s="1"/>
  <c r="KY56" i="2" s="1"/>
  <c r="KZ56" i="2" s="1"/>
  <c r="LA56" i="2" s="1"/>
  <c r="LB56" i="2" s="1"/>
  <c r="LC56" i="2" s="1"/>
  <c r="LD56" i="2" s="1"/>
  <c r="LE56" i="2" s="1"/>
  <c r="LF56" i="2" s="1"/>
  <c r="LG56" i="2" s="1"/>
  <c r="LH56" i="2" s="1"/>
  <c r="LI56" i="2" s="1"/>
  <c r="LJ56" i="2" s="1"/>
  <c r="LK56" i="2" s="1"/>
  <c r="LL56" i="2" s="1"/>
  <c r="LM56" i="2" s="1"/>
  <c r="LN56" i="2" s="1"/>
  <c r="LO56" i="2" s="1"/>
  <c r="LP56" i="2" s="1"/>
  <c r="LQ56" i="2" s="1"/>
  <c r="LR56" i="2" s="1"/>
  <c r="LS56" i="2" s="1"/>
  <c r="LT56" i="2" s="1"/>
  <c r="LU56" i="2" s="1"/>
  <c r="LV56" i="2" s="1"/>
  <c r="LW56" i="2" s="1"/>
  <c r="LX56" i="2" s="1"/>
  <c r="LY56" i="2" s="1"/>
  <c r="LZ56" i="2" s="1"/>
  <c r="MA56" i="2" s="1"/>
  <c r="MB56" i="2" s="1"/>
  <c r="MC56" i="2" s="1"/>
  <c r="MD56" i="2" s="1"/>
  <c r="ME56" i="2" s="1"/>
  <c r="MF56" i="2" s="1"/>
  <c r="MG56" i="2" s="1"/>
  <c r="MH56" i="2" s="1"/>
  <c r="MI56" i="2" s="1"/>
  <c r="MJ56" i="2" s="1"/>
  <c r="MK56" i="2" s="1"/>
  <c r="ML56" i="2" s="1"/>
  <c r="MM56" i="2" s="1"/>
  <c r="MN56" i="2" s="1"/>
  <c r="MO56" i="2" s="1"/>
  <c r="MP56" i="2" s="1"/>
  <c r="MQ56" i="2" s="1"/>
  <c r="MR56" i="2" s="1"/>
  <c r="MS56" i="2" s="1"/>
  <c r="MT56" i="2" s="1"/>
  <c r="MU56" i="2" s="1"/>
  <c r="MV56" i="2" s="1"/>
  <c r="MW56" i="2" s="1"/>
  <c r="MX56" i="2" s="1"/>
  <c r="MY56" i="2" s="1"/>
  <c r="MZ56" i="2" s="1"/>
  <c r="NA56" i="2" s="1"/>
  <c r="NB56" i="2" s="1"/>
  <c r="NC56" i="2" s="1"/>
  <c r="ND56" i="2" s="1"/>
  <c r="NE56" i="2" s="1"/>
  <c r="NF56" i="2" s="1"/>
  <c r="NG56" i="2" s="1"/>
  <c r="NH56" i="2" s="1"/>
  <c r="NI56" i="2" s="1"/>
  <c r="NJ56" i="2" s="1"/>
  <c r="NK56" i="2" s="1"/>
  <c r="NL56" i="2" s="1"/>
  <c r="NM56" i="2" s="1"/>
  <c r="NN56" i="2" s="1"/>
  <c r="NO56" i="2" s="1"/>
  <c r="NP56" i="2" s="1"/>
  <c r="NQ56" i="2" s="1"/>
  <c r="NR56" i="2" s="1"/>
  <c r="NS56" i="2" s="1"/>
  <c r="NT56" i="2" s="1"/>
  <c r="NU56" i="2" s="1"/>
  <c r="NV56" i="2" s="1"/>
  <c r="NW56" i="2" s="1"/>
  <c r="NX56" i="2" s="1"/>
  <c r="NY56" i="2" s="1"/>
  <c r="NZ56" i="2" s="1"/>
  <c r="OA56" i="2" s="1"/>
  <c r="OB56" i="2" s="1"/>
  <c r="OC56" i="2" s="1"/>
  <c r="OD56" i="2" s="1"/>
  <c r="OE56" i="2" s="1"/>
  <c r="OF56" i="2" s="1"/>
  <c r="OG56" i="2" s="1"/>
  <c r="OH56" i="2" s="1"/>
  <c r="OI56" i="2" s="1"/>
  <c r="OJ56" i="2" s="1"/>
  <c r="OK56" i="2" s="1"/>
  <c r="OL56" i="2" s="1"/>
  <c r="OM56" i="2" s="1"/>
  <c r="ON56" i="2" s="1"/>
  <c r="OO56" i="2" s="1"/>
  <c r="OP56" i="2" s="1"/>
  <c r="OQ56" i="2" s="1"/>
  <c r="OR56" i="2" s="1"/>
  <c r="OS56" i="2" s="1"/>
  <c r="OT56" i="2" s="1"/>
  <c r="OU56" i="2" s="1"/>
  <c r="OV56" i="2" s="1"/>
  <c r="OW56" i="2" s="1"/>
  <c r="OX56" i="2" s="1"/>
  <c r="OY56" i="2" s="1"/>
  <c r="OZ56" i="2" s="1"/>
  <c r="PA56" i="2" s="1"/>
  <c r="PB56" i="2" s="1"/>
  <c r="PC56" i="2" s="1"/>
  <c r="DS57" i="2"/>
  <c r="DU57" i="2" s="1"/>
  <c r="DW57" i="2" s="1"/>
  <c r="DY57" i="2" s="1"/>
  <c r="EA57" i="2" s="1"/>
  <c r="EC57" i="2" s="1"/>
  <c r="EE57" i="2" s="1"/>
  <c r="EG57" i="2" s="1"/>
  <c r="EI57" i="2" s="1"/>
  <c r="EK57" i="2" s="1"/>
  <c r="EM57" i="2" s="1"/>
  <c r="EO57" i="2" s="1"/>
  <c r="EQ57" i="2" s="1"/>
  <c r="ES57" i="2" s="1"/>
  <c r="EU57" i="2" s="1"/>
  <c r="EW57" i="2" s="1"/>
  <c r="EY57" i="2" s="1"/>
  <c r="FA57" i="2" s="1"/>
  <c r="FC57" i="2" s="1"/>
  <c r="FE57" i="2" s="1"/>
  <c r="FG57" i="2" s="1"/>
  <c r="FI57" i="2" s="1"/>
  <c r="FK57" i="2" s="1"/>
  <c r="FM57" i="2" s="1"/>
  <c r="FO57" i="2" s="1"/>
  <c r="FQ57" i="2" s="1"/>
  <c r="FS57" i="2" s="1"/>
  <c r="FU57" i="2" s="1"/>
  <c r="FW57" i="2" s="1"/>
  <c r="FY57" i="2" s="1"/>
  <c r="GA57" i="2" s="1"/>
  <c r="GC57" i="2" s="1"/>
  <c r="GE57" i="2" s="1"/>
  <c r="GG57" i="2" s="1"/>
  <c r="GI57" i="2" s="1"/>
  <c r="GK57" i="2" s="1"/>
  <c r="GM57" i="2" s="1"/>
  <c r="GO57" i="2" s="1"/>
  <c r="GQ57" i="2" s="1"/>
  <c r="GS57" i="2" s="1"/>
  <c r="GU57" i="2" s="1"/>
  <c r="GW57" i="2" s="1"/>
  <c r="GY57" i="2" s="1"/>
  <c r="HA57" i="2" s="1"/>
  <c r="HC57" i="2" s="1"/>
  <c r="HE57" i="2" s="1"/>
  <c r="HG57" i="2" s="1"/>
  <c r="HI57" i="2" s="1"/>
  <c r="HK57" i="2" s="1"/>
  <c r="HM57" i="2" s="1"/>
  <c r="HO57" i="2" s="1"/>
  <c r="HQ57" i="2" s="1"/>
  <c r="HS57" i="2" s="1"/>
  <c r="HU57" i="2" s="1"/>
  <c r="HW57" i="2" s="1"/>
  <c r="HY57" i="2" s="1"/>
  <c r="IA57" i="2" s="1"/>
  <c r="IC57" i="2" s="1"/>
  <c r="IE57" i="2" s="1"/>
  <c r="IG57" i="2" s="1"/>
  <c r="II57" i="2" s="1"/>
  <c r="IK57" i="2" s="1"/>
  <c r="IM57" i="2" s="1"/>
  <c r="IO57" i="2" s="1"/>
  <c r="IQ57" i="2" s="1"/>
  <c r="IS57" i="2" s="1"/>
  <c r="DR57" i="2"/>
  <c r="DT57" i="2" s="1"/>
  <c r="DV57" i="2" s="1"/>
  <c r="DX57" i="2" s="1"/>
  <c r="DZ57" i="2" s="1"/>
  <c r="EB57" i="2" s="1"/>
  <c r="ED57" i="2" s="1"/>
  <c r="EF57" i="2" s="1"/>
  <c r="EH57" i="2" s="1"/>
  <c r="EJ57" i="2" s="1"/>
  <c r="EL57" i="2" s="1"/>
  <c r="EN57" i="2" s="1"/>
  <c r="EP57" i="2" s="1"/>
  <c r="ER57" i="2" s="1"/>
  <c r="ET57" i="2" s="1"/>
  <c r="EV57" i="2" s="1"/>
  <c r="EX57" i="2" s="1"/>
  <c r="EZ57" i="2" s="1"/>
  <c r="FB57" i="2" s="1"/>
  <c r="FD57" i="2" s="1"/>
  <c r="FF57" i="2" s="1"/>
  <c r="FH57" i="2" s="1"/>
  <c r="FJ57" i="2" s="1"/>
  <c r="FL57" i="2" s="1"/>
  <c r="FN57" i="2" s="1"/>
  <c r="FP57" i="2" s="1"/>
  <c r="FR57" i="2" s="1"/>
  <c r="FT57" i="2" s="1"/>
  <c r="FV57" i="2" s="1"/>
  <c r="FX57" i="2" s="1"/>
  <c r="FZ57" i="2" s="1"/>
  <c r="GB57" i="2" s="1"/>
  <c r="GD57" i="2" s="1"/>
  <c r="GF57" i="2" s="1"/>
  <c r="GH57" i="2" s="1"/>
  <c r="GJ57" i="2" s="1"/>
  <c r="GL57" i="2" s="1"/>
  <c r="GN57" i="2" s="1"/>
  <c r="GP57" i="2" s="1"/>
  <c r="GR57" i="2" s="1"/>
  <c r="GT57" i="2" s="1"/>
  <c r="GV57" i="2" s="1"/>
  <c r="GX57" i="2" s="1"/>
  <c r="GZ57" i="2" s="1"/>
  <c r="HB57" i="2" s="1"/>
  <c r="HD57" i="2" s="1"/>
  <c r="HF57" i="2" s="1"/>
  <c r="HH57" i="2" s="1"/>
  <c r="HJ57" i="2" s="1"/>
  <c r="HL57" i="2" s="1"/>
  <c r="HN57" i="2" s="1"/>
  <c r="HP57" i="2" s="1"/>
  <c r="HR57" i="2" s="1"/>
  <c r="HT57" i="2" s="1"/>
  <c r="HV57" i="2" s="1"/>
  <c r="HX57" i="2" s="1"/>
  <c r="HZ57" i="2" s="1"/>
  <c r="IB57" i="2" s="1"/>
  <c r="ID57" i="2" s="1"/>
  <c r="IF57" i="2" s="1"/>
  <c r="IH57" i="2" s="1"/>
  <c r="IJ57" i="2" s="1"/>
  <c r="IL57" i="2" s="1"/>
  <c r="IN57" i="2" s="1"/>
  <c r="IP57" i="2" s="1"/>
  <c r="IR57" i="2" s="1"/>
  <c r="IV57" i="2"/>
  <c r="IX57" i="2" s="1"/>
  <c r="IZ57" i="2" s="1"/>
  <c r="JB57" i="2" s="1"/>
  <c r="JD57" i="2" s="1"/>
  <c r="JF57" i="2" s="1"/>
  <c r="JH57" i="2" s="1"/>
  <c r="JJ57" i="2" s="1"/>
  <c r="JL57" i="2" s="1"/>
  <c r="JN57" i="2" s="1"/>
  <c r="JP57" i="2" s="1"/>
  <c r="JR57" i="2" s="1"/>
  <c r="JT57" i="2" s="1"/>
  <c r="JV57" i="2" s="1"/>
  <c r="JX57" i="2" s="1"/>
  <c r="JZ57" i="2" s="1"/>
  <c r="KB57" i="2" s="1"/>
  <c r="KD57" i="2" s="1"/>
  <c r="KF57" i="2" s="1"/>
  <c r="KH57" i="2" s="1"/>
  <c r="KJ57" i="2" s="1"/>
  <c r="KL57" i="2" s="1"/>
  <c r="KN57" i="2" s="1"/>
  <c r="KP57" i="2" s="1"/>
  <c r="KR57" i="2" s="1"/>
  <c r="KT57" i="2" s="1"/>
  <c r="KV57" i="2" s="1"/>
  <c r="KX57" i="2" s="1"/>
  <c r="KZ57" i="2" s="1"/>
  <c r="LB57" i="2" s="1"/>
  <c r="LD57" i="2" s="1"/>
  <c r="LF57" i="2" s="1"/>
  <c r="LH57" i="2" s="1"/>
  <c r="LJ57" i="2" s="1"/>
  <c r="LL57" i="2" s="1"/>
  <c r="LN57" i="2" s="1"/>
  <c r="LP57" i="2" s="1"/>
  <c r="LR57" i="2" s="1"/>
  <c r="LT57" i="2" s="1"/>
  <c r="LV57" i="2" s="1"/>
  <c r="LX57" i="2" s="1"/>
  <c r="LZ57" i="2" s="1"/>
  <c r="MB57" i="2" s="1"/>
  <c r="MD57" i="2" s="1"/>
  <c r="MF57" i="2" s="1"/>
  <c r="MH57" i="2" s="1"/>
  <c r="MJ57" i="2" s="1"/>
  <c r="ML57" i="2" s="1"/>
  <c r="MN57" i="2" s="1"/>
  <c r="MP57" i="2" s="1"/>
  <c r="MR57" i="2" s="1"/>
  <c r="MT57" i="2" s="1"/>
  <c r="MV57" i="2" s="1"/>
  <c r="MX57" i="2" s="1"/>
  <c r="MZ57" i="2" s="1"/>
  <c r="NB57" i="2" s="1"/>
  <c r="ND57" i="2" s="1"/>
  <c r="NF57" i="2" s="1"/>
  <c r="NH57" i="2" s="1"/>
  <c r="NJ57" i="2" s="1"/>
  <c r="NL57" i="2" s="1"/>
  <c r="NN57" i="2" s="1"/>
  <c r="NP57" i="2" s="1"/>
  <c r="NR57" i="2" s="1"/>
  <c r="NT57" i="2" s="1"/>
  <c r="NV57" i="2" s="1"/>
  <c r="NX57" i="2" s="1"/>
  <c r="NZ57" i="2" s="1"/>
  <c r="OB57" i="2" s="1"/>
  <c r="OD57" i="2" s="1"/>
  <c r="OF57" i="2" s="1"/>
  <c r="OH57" i="2" s="1"/>
  <c r="OJ57" i="2" s="1"/>
  <c r="OL57" i="2" s="1"/>
  <c r="ON57" i="2" s="1"/>
  <c r="OP57" i="2" s="1"/>
  <c r="OR57" i="2" s="1"/>
  <c r="OT57" i="2" s="1"/>
  <c r="OV57" i="2" s="1"/>
  <c r="OX57" i="2" s="1"/>
  <c r="OZ57" i="2" s="1"/>
  <c r="PB57" i="2" s="1"/>
  <c r="DE2" i="3" l="1"/>
  <c r="DE3" i="3"/>
  <c r="DD2" i="3"/>
  <c r="DD3" i="3"/>
  <c r="DC2" i="3"/>
  <c r="DC3" i="3"/>
  <c r="DB2" i="3"/>
  <c r="DB3" i="3"/>
  <c r="DA3" i="3"/>
  <c r="DA2" i="3"/>
  <c r="CZ2" i="3"/>
  <c r="CZ3" i="3"/>
  <c r="CY3" i="3"/>
  <c r="CY2" i="3"/>
  <c r="CX3" i="3"/>
  <c r="CX2" i="3"/>
  <c r="CW2" i="3"/>
  <c r="CW3" i="3"/>
  <c r="CV2" i="3"/>
  <c r="CV3" i="3"/>
  <c r="CU2" i="3"/>
  <c r="CU3" i="3"/>
  <c r="CT3" i="3"/>
  <c r="CT2" i="3"/>
  <c r="CS2" i="3"/>
  <c r="CS3" i="3"/>
  <c r="CR2" i="3"/>
  <c r="CR3" i="3"/>
  <c r="CQ2" i="3"/>
  <c r="CQ3" i="3"/>
  <c r="CP2" i="3"/>
  <c r="CP3" i="3"/>
  <c r="CO2" i="3"/>
  <c r="CO3" i="3"/>
  <c r="CO4" i="3"/>
  <c r="CO5" i="3"/>
  <c r="CO6" i="3"/>
  <c r="CO7" i="3"/>
  <c r="CO8" i="3"/>
  <c r="CO9" i="3"/>
  <c r="CO10" i="3"/>
  <c r="CN2" i="3"/>
  <c r="CN3" i="3"/>
  <c r="CN4" i="3"/>
  <c r="CN5" i="3"/>
  <c r="CN6" i="3"/>
  <c r="CN7" i="3"/>
  <c r="CN8" i="3"/>
  <c r="CN9" i="3"/>
  <c r="CN10" i="3"/>
  <c r="CM2" i="3"/>
  <c r="CM3" i="3"/>
  <c r="CM4" i="3"/>
  <c r="CM5" i="3"/>
  <c r="CM6" i="3"/>
  <c r="CM7" i="3"/>
  <c r="CM8" i="3"/>
  <c r="CM9" i="3"/>
  <c r="CM10" i="3"/>
  <c r="CL2" i="3"/>
  <c r="CL3" i="3"/>
  <c r="CL4" i="3"/>
  <c r="CL5" i="3"/>
  <c r="CL6" i="3"/>
  <c r="CL7" i="3"/>
  <c r="CL8" i="3"/>
  <c r="CL9" i="3"/>
  <c r="CL10" i="3"/>
  <c r="CK2" i="3"/>
  <c r="CK3" i="3"/>
  <c r="CK4" i="3"/>
  <c r="CK5" i="3"/>
  <c r="CK6" i="3"/>
  <c r="CK7" i="3"/>
  <c r="CK8" i="3"/>
  <c r="CK9" i="3"/>
  <c r="CK10" i="3"/>
  <c r="CJ2" i="3"/>
  <c r="CJ3" i="3"/>
  <c r="CJ4" i="3"/>
  <c r="CJ5" i="3"/>
  <c r="CJ6" i="3"/>
  <c r="CJ7" i="3"/>
  <c r="CJ8" i="3"/>
  <c r="CJ9" i="3"/>
  <c r="CJ10" i="3"/>
  <c r="CI2" i="3"/>
  <c r="CI3" i="3"/>
  <c r="CI4" i="3"/>
  <c r="CI5" i="3"/>
  <c r="CI6" i="3"/>
  <c r="CI7" i="3"/>
  <c r="CI8" i="3"/>
  <c r="CI9" i="3"/>
  <c r="CI10" i="3"/>
  <c r="CH2" i="3"/>
  <c r="CH3" i="3"/>
  <c r="CH4" i="3"/>
  <c r="CH5" i="3"/>
  <c r="CH6" i="3"/>
  <c r="CH7" i="3"/>
  <c r="CH8" i="3"/>
  <c r="CH9" i="3"/>
  <c r="CH10" i="3"/>
  <c r="CG2" i="3"/>
  <c r="CG3" i="3"/>
  <c r="CG4" i="3"/>
  <c r="CG5" i="3"/>
  <c r="CG6" i="3"/>
  <c r="CG7" i="3"/>
  <c r="CG8" i="3"/>
  <c r="CG9" i="3"/>
  <c r="CG10" i="3"/>
  <c r="CF2" i="3"/>
  <c r="CF3" i="3"/>
  <c r="CF4" i="3"/>
  <c r="CF5" i="3"/>
  <c r="CF6" i="3"/>
  <c r="CF7" i="3"/>
  <c r="CF8" i="3"/>
  <c r="CF9" i="3"/>
  <c r="CF10" i="3"/>
  <c r="CE2" i="3"/>
  <c r="CE3" i="3"/>
  <c r="CE4" i="3"/>
  <c r="CE5" i="3"/>
  <c r="CE6" i="3"/>
  <c r="CE7" i="3"/>
  <c r="CE8" i="3"/>
  <c r="CE9" i="3"/>
  <c r="CE10" i="3"/>
  <c r="CD2" i="3"/>
  <c r="CD3" i="3"/>
  <c r="CD4" i="3"/>
  <c r="CD5" i="3"/>
  <c r="CD6" i="3"/>
  <c r="CD7" i="3"/>
  <c r="CD8" i="3"/>
  <c r="CD9" i="3"/>
  <c r="CD10" i="3"/>
  <c r="CC2" i="3"/>
  <c r="CC3" i="3"/>
  <c r="CC4" i="3"/>
  <c r="CC5" i="3"/>
  <c r="CC6" i="3"/>
  <c r="CC7" i="3"/>
  <c r="CC8" i="3"/>
  <c r="CC9" i="3"/>
  <c r="CC10" i="3"/>
  <c r="CB2" i="3"/>
  <c r="CB3" i="3"/>
  <c r="CB4" i="3"/>
  <c r="CB5" i="3"/>
  <c r="CB6" i="3"/>
  <c r="CB7" i="3"/>
  <c r="CB8" i="3"/>
  <c r="CB9" i="3"/>
  <c r="CB10" i="3"/>
  <c r="CA2" i="3"/>
  <c r="CA3" i="3"/>
  <c r="CA4" i="3"/>
  <c r="CA5" i="3"/>
  <c r="CA6" i="3"/>
  <c r="CA7" i="3"/>
  <c r="CA8" i="3"/>
  <c r="CA9" i="3"/>
  <c r="CA10" i="3"/>
  <c r="BZ2" i="3"/>
  <c r="BZ3" i="3"/>
  <c r="BZ4" i="3"/>
  <c r="BZ5" i="3"/>
  <c r="BZ6" i="3"/>
  <c r="BZ7" i="3"/>
  <c r="BZ8" i="3"/>
  <c r="BZ9" i="3"/>
  <c r="BZ10" i="3"/>
  <c r="BY2" i="3"/>
  <c r="BY3" i="3"/>
  <c r="BY4" i="3"/>
  <c r="BY5" i="3"/>
  <c r="BY6" i="3"/>
  <c r="BY7" i="3"/>
  <c r="BY8" i="3"/>
  <c r="BY9" i="3"/>
  <c r="BY10" i="3"/>
  <c r="BX2" i="3"/>
  <c r="BX3" i="3"/>
  <c r="BX4" i="3"/>
  <c r="BX5" i="3"/>
  <c r="BX6" i="3"/>
  <c r="BX7" i="3"/>
  <c r="BX8" i="3"/>
  <c r="BX9" i="3"/>
  <c r="BX10" i="3"/>
  <c r="BW2" i="3"/>
  <c r="BW3" i="3"/>
  <c r="BW4" i="3"/>
  <c r="BW5" i="3"/>
  <c r="BW6" i="3"/>
  <c r="BW7" i="3"/>
  <c r="BW8" i="3"/>
  <c r="BW9" i="3"/>
  <c r="BW10" i="3"/>
  <c r="BV2" i="3"/>
  <c r="BV3" i="3"/>
  <c r="BV4" i="3"/>
  <c r="BV5" i="3"/>
  <c r="BV6" i="3"/>
  <c r="BV7" i="3"/>
  <c r="BV8" i="3"/>
  <c r="BV9" i="3"/>
  <c r="BV10" i="3"/>
  <c r="BU2" i="3"/>
  <c r="BU3" i="3"/>
  <c r="BU4" i="3"/>
  <c r="BU5" i="3"/>
  <c r="BU6" i="3"/>
  <c r="BU7" i="3"/>
  <c r="BU8" i="3"/>
  <c r="BU9" i="3"/>
  <c r="BU10" i="3"/>
  <c r="BT2" i="3"/>
  <c r="BT3" i="3"/>
  <c r="BT4" i="3"/>
  <c r="BT5" i="3"/>
  <c r="BT6" i="3"/>
  <c r="BT7" i="3"/>
  <c r="BT8" i="3"/>
  <c r="BT9" i="3"/>
  <c r="BT10" i="3"/>
  <c r="BS2" i="3"/>
  <c r="BS3" i="3"/>
  <c r="BS4" i="3"/>
  <c r="BS5" i="3"/>
  <c r="BS6" i="3"/>
  <c r="BS7" i="3"/>
  <c r="BS8" i="3"/>
  <c r="BS9" i="3"/>
  <c r="BS10" i="3"/>
  <c r="BP3" i="3"/>
  <c r="BQ3" i="3"/>
  <c r="BR3" i="3"/>
  <c r="BP2" i="3"/>
  <c r="BQ2" i="3"/>
  <c r="BR2" i="3"/>
  <c r="BR4" i="3"/>
  <c r="BR5" i="3"/>
  <c r="BR6" i="3"/>
  <c r="BR7" i="3"/>
  <c r="BR8" i="3"/>
  <c r="BR9" i="3"/>
  <c r="BR10" i="3"/>
  <c r="BQ4" i="3"/>
  <c r="BQ5" i="3"/>
  <c r="BQ6" i="3"/>
  <c r="BQ7" i="3"/>
  <c r="BQ8" i="3"/>
  <c r="BQ9" i="3"/>
  <c r="BQ10" i="3"/>
  <c r="BP4" i="3"/>
  <c r="BP5" i="3"/>
  <c r="BP6" i="3"/>
  <c r="BP7" i="3"/>
  <c r="BP8" i="3"/>
  <c r="BP9" i="3"/>
  <c r="BP10" i="3"/>
  <c r="BO2" i="3"/>
  <c r="BO3" i="3"/>
  <c r="BO4" i="3"/>
  <c r="BO5" i="3"/>
  <c r="BO6" i="3"/>
  <c r="BO7" i="3"/>
  <c r="BO8" i="3"/>
  <c r="BO9" i="3"/>
  <c r="BO10" i="3"/>
  <c r="BN2" i="3"/>
  <c r="BN3" i="3"/>
  <c r="BN4" i="3"/>
  <c r="BN5" i="3"/>
  <c r="BN6" i="3"/>
  <c r="BN7" i="3"/>
  <c r="BN8" i="3"/>
  <c r="BN9" i="3"/>
  <c r="BN10" i="3"/>
  <c r="BM2" i="3"/>
  <c r="BM3" i="3"/>
  <c r="BM4" i="3"/>
  <c r="BM5" i="3"/>
  <c r="BM6" i="3"/>
  <c r="BM7" i="3"/>
  <c r="BM8" i="3"/>
  <c r="BM9" i="3"/>
  <c r="BM10" i="3"/>
  <c r="BL3" i="3"/>
  <c r="BL4" i="3"/>
  <c r="BL5" i="3"/>
  <c r="BL6" i="3"/>
  <c r="BL7" i="3"/>
  <c r="BL8" i="3"/>
  <c r="BL9" i="3"/>
  <c r="BL10" i="3"/>
  <c r="BL2" i="3"/>
  <c r="BK2" i="3"/>
  <c r="BK3" i="3"/>
  <c r="BK4" i="3"/>
  <c r="BK5" i="3"/>
  <c r="BK6" i="3"/>
  <c r="BK7" i="3"/>
  <c r="BK8" i="3"/>
  <c r="BK9" i="3"/>
  <c r="BK10" i="3"/>
  <c r="BJ4" i="3"/>
  <c r="BJ5" i="3"/>
  <c r="BJ6" i="3"/>
  <c r="BJ7" i="3"/>
  <c r="BJ8" i="3"/>
  <c r="BJ9" i="3"/>
  <c r="BJ10" i="3"/>
  <c r="BJ2" i="3"/>
  <c r="BJ3" i="3"/>
  <c r="BI4" i="3"/>
  <c r="BI5" i="3"/>
  <c r="BI6" i="3"/>
  <c r="BI7" i="3"/>
  <c r="BI8" i="3"/>
  <c r="BI9" i="3"/>
  <c r="BI10" i="3"/>
  <c r="BI2" i="3"/>
  <c r="BI3" i="3"/>
  <c r="BH2" i="3"/>
  <c r="BH3" i="3"/>
  <c r="BH4" i="3"/>
  <c r="BH5" i="3"/>
  <c r="BH6" i="3"/>
  <c r="BH7" i="3"/>
  <c r="BH8" i="3"/>
  <c r="BH9" i="3"/>
  <c r="BH10" i="3"/>
  <c r="BG2" i="3"/>
  <c r="BG3" i="3"/>
  <c r="BG4" i="3"/>
  <c r="BG5" i="3"/>
  <c r="BG6" i="3"/>
  <c r="BG7" i="3"/>
  <c r="BG8" i="3"/>
  <c r="BG9" i="3"/>
  <c r="BG10" i="3"/>
  <c r="BF2" i="3"/>
  <c r="BF3" i="3"/>
  <c r="BF4" i="3"/>
  <c r="BF5" i="3"/>
  <c r="BF6" i="3"/>
  <c r="BF7" i="3"/>
  <c r="BF8" i="3"/>
  <c r="BF9" i="3"/>
  <c r="BF10" i="3"/>
  <c r="BE2" i="3"/>
  <c r="BE3" i="3"/>
  <c r="BE4" i="3"/>
  <c r="BE5" i="3"/>
  <c r="BE6" i="3"/>
  <c r="BE7" i="3"/>
  <c r="BE8" i="3"/>
  <c r="BE9" i="3"/>
  <c r="BE10" i="3"/>
  <c r="BD2" i="3"/>
  <c r="BD3" i="3"/>
  <c r="BD4" i="3"/>
  <c r="BD5" i="3"/>
  <c r="BD6" i="3"/>
  <c r="BD7" i="3"/>
  <c r="BD8" i="3"/>
  <c r="BD9" i="3"/>
  <c r="BD10" i="3"/>
  <c r="BC2" i="3"/>
  <c r="BC3" i="3"/>
  <c r="BC4" i="3"/>
  <c r="BC5" i="3"/>
  <c r="BC6" i="3"/>
  <c r="BC7" i="3"/>
  <c r="BC8" i="3"/>
  <c r="BC9" i="3"/>
  <c r="BC10" i="3"/>
  <c r="BB2" i="3"/>
  <c r="BB3" i="3"/>
  <c r="BB4" i="3"/>
  <c r="BB5" i="3"/>
  <c r="BB6" i="3"/>
  <c r="BB7" i="3"/>
  <c r="BB8" i="3"/>
  <c r="BB9" i="3"/>
  <c r="BB10" i="3"/>
  <c r="BA2" i="3"/>
  <c r="BA3" i="3"/>
  <c r="BA4" i="3"/>
  <c r="BA5" i="3"/>
  <c r="BA6" i="3"/>
  <c r="BA7" i="3"/>
  <c r="BA8" i="3"/>
  <c r="BA9" i="3"/>
  <c r="BA10" i="3"/>
  <c r="AZ2" i="3"/>
  <c r="AZ3" i="3"/>
  <c r="AZ4" i="3"/>
  <c r="AZ5" i="3"/>
  <c r="AZ6" i="3"/>
  <c r="AZ7" i="3"/>
  <c r="AZ8" i="3"/>
  <c r="AZ9" i="3"/>
  <c r="AZ10" i="3"/>
  <c r="AY4" i="3"/>
  <c r="AY5" i="3"/>
  <c r="AY6" i="3"/>
  <c r="AY7" i="3"/>
  <c r="AY8" i="3"/>
  <c r="AY9" i="3"/>
  <c r="AY10" i="3"/>
  <c r="AY2" i="3"/>
  <c r="AY3" i="3"/>
  <c r="AX2" i="3"/>
  <c r="AX3" i="3"/>
  <c r="AX4" i="3"/>
  <c r="AX5" i="3"/>
  <c r="AX6" i="3"/>
  <c r="AX7" i="3"/>
  <c r="AX8" i="3"/>
  <c r="AX9" i="3"/>
  <c r="AX10" i="3"/>
  <c r="AW2" i="3"/>
  <c r="AW3" i="3"/>
  <c r="AW4" i="3"/>
  <c r="AW5" i="3"/>
  <c r="AW6" i="3"/>
  <c r="AW7" i="3"/>
  <c r="AW8" i="3"/>
  <c r="AW9" i="3"/>
  <c r="AW10" i="3"/>
  <c r="AV2" i="3"/>
  <c r="AV3" i="3"/>
  <c r="AV4" i="3"/>
  <c r="AV5" i="3"/>
  <c r="AV6" i="3"/>
  <c r="AV7" i="3"/>
  <c r="AV8" i="3"/>
  <c r="AV9" i="3"/>
  <c r="AV10" i="3"/>
  <c r="AU4" i="3"/>
  <c r="AU5" i="3"/>
  <c r="AU6" i="3"/>
  <c r="AU7" i="3"/>
  <c r="AU8" i="3"/>
  <c r="AU9" i="3"/>
  <c r="AU10" i="3"/>
  <c r="AU2" i="3"/>
  <c r="AU3" i="3"/>
  <c r="AT2" i="3"/>
  <c r="AT3" i="3"/>
  <c r="AT4" i="3"/>
  <c r="AT5" i="3"/>
  <c r="AT6" i="3"/>
  <c r="AT7" i="3"/>
  <c r="AT8" i="3"/>
  <c r="AT9" i="3"/>
  <c r="AT10" i="3"/>
  <c r="AS4" i="3"/>
  <c r="AS5" i="3"/>
  <c r="AS6" i="3"/>
  <c r="AS7" i="3"/>
  <c r="AS8" i="3"/>
  <c r="AS9" i="3"/>
  <c r="AS10" i="3"/>
  <c r="AS2" i="3"/>
  <c r="AS3" i="3"/>
  <c r="AR4" i="3"/>
  <c r="AR5" i="3"/>
  <c r="AR6" i="3"/>
  <c r="AR7" i="3"/>
  <c r="AR8" i="3"/>
  <c r="AR9" i="3"/>
  <c r="AR10" i="3"/>
  <c r="AR2" i="3"/>
  <c r="AR3" i="3"/>
  <c r="AQ4" i="3"/>
  <c r="AQ5" i="3"/>
  <c r="AQ6" i="3"/>
  <c r="AQ7" i="3"/>
  <c r="AQ8" i="3"/>
  <c r="AQ9" i="3"/>
  <c r="AQ10" i="3"/>
  <c r="AQ2" i="3"/>
  <c r="AQ3" i="3"/>
  <c r="AP2" i="3"/>
  <c r="AP3" i="3"/>
  <c r="AP4" i="3"/>
  <c r="AP5" i="3"/>
  <c r="AP6" i="3"/>
  <c r="AP7" i="3"/>
  <c r="AP8" i="3"/>
  <c r="AP9" i="3"/>
  <c r="AP10" i="3"/>
  <c r="AO4" i="3"/>
  <c r="AO5" i="3"/>
  <c r="AO6" i="3"/>
  <c r="AO7" i="3"/>
  <c r="AO8" i="3"/>
  <c r="AO9" i="3"/>
  <c r="AO10" i="3"/>
  <c r="AO2" i="3"/>
  <c r="AO3" i="3"/>
  <c r="AN2" i="3"/>
  <c r="AN3" i="3"/>
  <c r="AN4" i="3"/>
  <c r="AN5" i="3"/>
  <c r="AN6" i="3"/>
  <c r="AN7" i="3"/>
  <c r="AN8" i="3"/>
  <c r="AN9" i="3"/>
  <c r="AN10" i="3"/>
  <c r="AM2" i="3"/>
  <c r="AM3" i="3"/>
  <c r="AM4" i="3"/>
  <c r="AM5" i="3"/>
  <c r="AM6" i="3"/>
  <c r="AM7" i="3"/>
  <c r="AM8" i="3"/>
  <c r="AM9" i="3"/>
  <c r="AM10" i="3"/>
  <c r="AL2" i="3"/>
  <c r="AL3" i="3"/>
  <c r="AL4" i="3"/>
  <c r="AL5" i="3"/>
  <c r="AL6" i="3"/>
  <c r="AL7" i="3"/>
  <c r="AL8" i="3"/>
  <c r="AL9" i="3"/>
  <c r="AL10" i="3"/>
  <c r="AK2" i="3"/>
  <c r="AK3" i="3"/>
  <c r="AK4" i="3"/>
  <c r="AK5" i="3"/>
  <c r="AK6" i="3"/>
  <c r="AK7" i="3"/>
  <c r="AK8" i="3"/>
  <c r="AK9" i="3"/>
  <c r="AK10" i="3"/>
  <c r="AJ2" i="3"/>
  <c r="AJ3" i="3"/>
  <c r="AJ4" i="3"/>
  <c r="AJ5" i="3"/>
  <c r="AJ6" i="3"/>
  <c r="AJ7" i="3"/>
  <c r="AJ8" i="3"/>
  <c r="AJ9" i="3"/>
  <c r="AJ10" i="3"/>
  <c r="AI4" i="3"/>
  <c r="AI5" i="3"/>
  <c r="AI6" i="3"/>
  <c r="AI7" i="3"/>
  <c r="AI8" i="3"/>
  <c r="AI9" i="3"/>
  <c r="AI10" i="3"/>
  <c r="AI2" i="3"/>
  <c r="AI3" i="3"/>
  <c r="AH10" i="3"/>
  <c r="AH9" i="3"/>
  <c r="AH8" i="3"/>
  <c r="AH7" i="3"/>
  <c r="AH6" i="3"/>
  <c r="AH5" i="3"/>
  <c r="AH4" i="3"/>
  <c r="AH3" i="3"/>
  <c r="AH2" i="3"/>
  <c r="AG3" i="3"/>
  <c r="AG4" i="3"/>
  <c r="AG5" i="3"/>
  <c r="AG6" i="3"/>
  <c r="AG7" i="3"/>
  <c r="AG8" i="3"/>
  <c r="AG9" i="3"/>
  <c r="AG10" i="3"/>
  <c r="AG2" i="3"/>
  <c r="AF4" i="3"/>
  <c r="AF5" i="3"/>
  <c r="AF6" i="3"/>
  <c r="AF7" i="3"/>
  <c r="AF8" i="3"/>
  <c r="AF9" i="3"/>
  <c r="AF10" i="3"/>
  <c r="AF2" i="3"/>
  <c r="AF3" i="3"/>
  <c r="AE3" i="3"/>
  <c r="AE2" i="3"/>
  <c r="AE4" i="3"/>
  <c r="AE5" i="3"/>
  <c r="AE6" i="3"/>
  <c r="AE7" i="3"/>
  <c r="AE8" i="3"/>
  <c r="AE9" i="3"/>
  <c r="AE10" i="3"/>
  <c r="AD4" i="3"/>
  <c r="AD5" i="3"/>
  <c r="AD6" i="3"/>
  <c r="AD7" i="3"/>
  <c r="AD8" i="3"/>
  <c r="AD9" i="3"/>
  <c r="AD10" i="3"/>
  <c r="AC4" i="3"/>
  <c r="AC5" i="3"/>
  <c r="AC6" i="3"/>
  <c r="AC7" i="3"/>
  <c r="AC8" i="3"/>
  <c r="AC9" i="3"/>
  <c r="AC10" i="3"/>
  <c r="AB4" i="3"/>
  <c r="AB5" i="3"/>
  <c r="AB6" i="3"/>
  <c r="AB7" i="3"/>
  <c r="AB8" i="3"/>
  <c r="AB9" i="3"/>
  <c r="AB10" i="3"/>
  <c r="AA4" i="3"/>
  <c r="AA5" i="3"/>
  <c r="AA6" i="3"/>
  <c r="AA7" i="3"/>
  <c r="AA8" i="3"/>
  <c r="AA9" i="3"/>
  <c r="AA10" i="3"/>
  <c r="Z10" i="3"/>
  <c r="Z6" i="3"/>
  <c r="Z7" i="3"/>
  <c r="Z8" i="3"/>
  <c r="Z9" i="3"/>
  <c r="Z5" i="3"/>
  <c r="Z4" i="3"/>
  <c r="Y5" i="3"/>
  <c r="Y6" i="3"/>
  <c r="Y7" i="3"/>
  <c r="Y8" i="3"/>
  <c r="Y9" i="3"/>
  <c r="Y10" i="3"/>
  <c r="Y4" i="3"/>
  <c r="X4" i="3"/>
  <c r="X10" i="3"/>
  <c r="X9" i="3"/>
  <c r="X8" i="3"/>
  <c r="X7" i="3"/>
  <c r="X6" i="3"/>
  <c r="X5" i="3"/>
  <c r="V4" i="3"/>
  <c r="V5" i="3"/>
  <c r="V9" i="3"/>
  <c r="W4" i="3"/>
  <c r="W5" i="3"/>
  <c r="W6" i="3"/>
  <c r="W7" i="3"/>
  <c r="W8" i="3"/>
  <c r="W9" i="3"/>
  <c r="W10" i="3"/>
  <c r="V6" i="3"/>
  <c r="V7" i="3"/>
  <c r="V8" i="3"/>
  <c r="V10" i="3"/>
  <c r="U4" i="3"/>
  <c r="U5" i="3"/>
  <c r="U6" i="3"/>
  <c r="U7" i="3"/>
  <c r="U8" i="3"/>
  <c r="U9" i="3"/>
  <c r="U10" i="3"/>
  <c r="T10" i="3"/>
  <c r="T9" i="3"/>
  <c r="T8" i="3"/>
  <c r="T7" i="3"/>
  <c r="T6" i="3"/>
  <c r="T5" i="3"/>
  <c r="T4" i="3"/>
  <c r="S10" i="3"/>
  <c r="S8" i="3"/>
  <c r="S4" i="3"/>
  <c r="S9" i="3"/>
  <c r="S7" i="3"/>
  <c r="S6" i="3"/>
  <c r="S5" i="3"/>
  <c r="R4" i="3"/>
  <c r="R10" i="3"/>
  <c r="R9" i="3"/>
  <c r="R8" i="3"/>
  <c r="R7" i="3"/>
  <c r="R6" i="3"/>
  <c r="R5" i="3"/>
  <c r="Q4" i="3"/>
  <c r="Q10" i="3"/>
  <c r="Q9" i="3"/>
  <c r="Q8" i="3"/>
  <c r="Q7" i="3"/>
  <c r="Q6" i="3"/>
  <c r="Q5" i="3"/>
  <c r="P10" i="3"/>
  <c r="P9" i="3"/>
  <c r="P8" i="3"/>
  <c r="P7" i="3"/>
  <c r="P6" i="3"/>
  <c r="P5" i="3"/>
  <c r="P4" i="3"/>
  <c r="O4" i="3"/>
  <c r="O10" i="3"/>
  <c r="O9" i="3"/>
  <c r="O8" i="3"/>
  <c r="O7" i="3"/>
  <c r="O6" i="3"/>
  <c r="O5" i="3"/>
  <c r="N4" i="3"/>
  <c r="N10" i="3"/>
  <c r="N9" i="3"/>
  <c r="N8" i="3"/>
  <c r="N7" i="3"/>
  <c r="N6" i="3"/>
  <c r="N5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4" i="3"/>
  <c r="K4" i="3"/>
  <c r="K10" i="3"/>
  <c r="K9" i="3"/>
  <c r="K8" i="3"/>
  <c r="K7" i="3"/>
  <c r="K6" i="3"/>
  <c r="K5" i="3"/>
  <c r="B4" i="3"/>
  <c r="C4" i="3"/>
  <c r="D4" i="3"/>
  <c r="E4" i="3"/>
  <c r="F4" i="3"/>
  <c r="G4" i="3"/>
  <c r="H4" i="3"/>
  <c r="I4" i="3"/>
  <c r="J4" i="3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evelyn.vargas</author>
  </authors>
  <commentList>
    <comment ref="HA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evelyn.vargas:</t>
        </r>
        <r>
          <rPr>
            <sz val="9"/>
            <color indexed="81"/>
            <rFont val="Tahoma"/>
            <family val="2"/>
          </rPr>
          <t xml:space="preserve">
Resultado 2do Reproceso</t>
        </r>
      </text>
    </comment>
  </commentList>
</comments>
</file>

<file path=xl/sharedStrings.xml><?xml version="1.0" encoding="utf-8"?>
<sst xmlns="http://schemas.openxmlformats.org/spreadsheetml/2006/main" count="1901" uniqueCount="612">
  <si>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</si>
  <si>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</si>
  <si>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</si>
  <si>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</si>
  <si>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</si>
  <si>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</si>
  <si>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</si>
  <si>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</si>
  <si>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</si>
  <si>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</si>
  <si>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</si>
  <si>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</si>
  <si>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</si>
  <si>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</si>
  <si>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</si>
  <si>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</si>
  <si>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</si>
  <si>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</si>
  <si>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</si>
  <si>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</si>
  <si>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</si>
  <si>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</si>
  <si>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</si>
  <si>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</si>
  <si>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</si>
  <si>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</si>
  <si>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</si>
  <si>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</si>
  <si>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</si>
  <si>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</si>
  <si>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</si>
  <si>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</si>
  <si>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</si>
  <si>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</si>
  <si>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</si>
  <si>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T1</t>
  </si>
  <si>
    <t>T2</t>
  </si>
  <si>
    <t>T3</t>
  </si>
  <si>
    <t>T4</t>
  </si>
  <si>
    <t>T5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</si>
  <si>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</si>
  <si>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</si>
  <si>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</si>
  <si>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</si>
  <si>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</si>
  <si>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</si>
  <si>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</si>
  <si>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</si>
  <si>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</si>
  <si>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</si>
  <si>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</si>
  <si>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</si>
  <si>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</si>
  <si>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</si>
  <si>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</si>
  <si>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</si>
  <si>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</si>
  <si>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</si>
  <si>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</si>
  <si>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</si>
  <si>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</si>
  <si>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</si>
  <si>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</si>
  <si>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</si>
  <si>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</si>
  <si>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</si>
  <si>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</si>
  <si>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</si>
  <si>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T6</t>
  </si>
  <si>
    <t>L60</t>
  </si>
  <si>
    <t>L61</t>
  </si>
  <si>
    <t>L62</t>
  </si>
  <si>
    <t>L63</t>
  </si>
  <si>
    <t>DSC</t>
  </si>
  <si>
    <t>L64</t>
  </si>
  <si>
    <t>L65</t>
  </si>
  <si>
    <t>06/06-15/06</t>
  </si>
  <si>
    <t>16/06-30/06</t>
  </si>
  <si>
    <t>01/07-15/07</t>
  </si>
  <si>
    <t>16/07-31/07</t>
  </si>
  <si>
    <t>01/08-15/08</t>
  </si>
  <si>
    <t>16/08-31/08</t>
  </si>
  <si>
    <t>01/09-15/09</t>
  </si>
  <si>
    <t>16/09-30/09</t>
  </si>
  <si>
    <t>01/10-15/10</t>
  </si>
  <si>
    <t>16/10-31/10</t>
  </si>
  <si>
    <t>01/11-15/11</t>
  </si>
  <si>
    <t>16/11-30/11</t>
  </si>
  <si>
    <t>01/12-15/12</t>
  </si>
  <si>
    <t>16/12-31/12</t>
  </si>
  <si>
    <t>01/01-15/01</t>
  </si>
  <si>
    <t>16/01-31/01</t>
  </si>
  <si>
    <t>01/02-15/02</t>
  </si>
  <si>
    <t>L59*</t>
  </si>
  <si>
    <t>L61*</t>
  </si>
  <si>
    <t>L63*</t>
  </si>
  <si>
    <t>L65*</t>
  </si>
  <si>
    <t>22/08-05/09</t>
  </si>
  <si>
    <t>06/09-21/09</t>
  </si>
  <si>
    <t>22/09-05/10</t>
  </si>
  <si>
    <t>06/10-21/10</t>
  </si>
  <si>
    <t>22/10-05/11</t>
  </si>
  <si>
    <t>06/11-21/11</t>
  </si>
  <si>
    <t>22/11-05/12</t>
  </si>
  <si>
    <t>06/12-21/12</t>
  </si>
  <si>
    <t>22/12-05/01</t>
  </si>
  <si>
    <t>06/01-21/01</t>
  </si>
  <si>
    <t>22/01-05/02</t>
  </si>
  <si>
    <t>06/02-21/02</t>
  </si>
  <si>
    <t>22/02-05/03</t>
  </si>
  <si>
    <t>06/03-21/03</t>
  </si>
  <si>
    <t>22/03-05/04</t>
  </si>
  <si>
    <t>06/04-21/04</t>
  </si>
  <si>
    <t>22/04-05/05</t>
  </si>
  <si>
    <t>06/05-21/05</t>
  </si>
  <si>
    <t>22/05-05/06</t>
  </si>
  <si>
    <t>06/06-21/06</t>
  </si>
  <si>
    <t>22/06-05/07</t>
  </si>
  <si>
    <t>06/07-21/07</t>
  </si>
  <si>
    <t>22/07-05/08</t>
  </si>
  <si>
    <t>06/08-21/08</t>
  </si>
  <si>
    <t>L66</t>
  </si>
  <si>
    <t>22/02-26/02</t>
  </si>
  <si>
    <t>16/02-26/02</t>
  </si>
  <si>
    <t>ICPH</t>
  </si>
  <si>
    <t>L67*</t>
  </si>
  <si>
    <t>L67</t>
  </si>
  <si>
    <t>06/03-15/03</t>
  </si>
  <si>
    <t>L68</t>
  </si>
  <si>
    <t>16/03-31/03</t>
  </si>
  <si>
    <t>L69</t>
  </si>
  <si>
    <t>L70</t>
  </si>
  <si>
    <t>01/04-15/04</t>
  </si>
  <si>
    <t>16/04-30/04</t>
  </si>
  <si>
    <t>L71</t>
  </si>
  <si>
    <t>01/05-15/05</t>
  </si>
  <si>
    <t>L72</t>
  </si>
  <si>
    <t>16/05-31/05</t>
  </si>
  <si>
    <t>L73</t>
  </si>
  <si>
    <t>01/06-15/06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</si>
  <si>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</si>
  <si>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</si>
  <si>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</si>
  <si>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</si>
  <si>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</si>
  <si>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</si>
  <si>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</si>
  <si>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</si>
  <si>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</si>
  <si>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</si>
  <si>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</si>
  <si>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</si>
  <si>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</si>
  <si>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</si>
  <si>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</si>
  <si>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</si>
  <si>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</si>
  <si>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16/02-28/02</t>
  </si>
  <si>
    <t>L91</t>
  </si>
  <si>
    <t>01/03-15/03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</si>
  <si>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</si>
  <si>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</si>
  <si>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</si>
  <si>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</si>
  <si>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</si>
  <si>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</si>
  <si>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</si>
  <si>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</si>
  <si>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</si>
  <si>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</si>
  <si>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</si>
  <si>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</si>
  <si>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L104</t>
  </si>
  <si>
    <t>L105</t>
  </si>
  <si>
    <t>L106</t>
  </si>
  <si>
    <t>BGS</t>
  </si>
  <si>
    <t>REDBUS</t>
  </si>
  <si>
    <t>L107</t>
  </si>
  <si>
    <t>L108</t>
  </si>
  <si>
    <t>L109</t>
  </si>
  <si>
    <t>L110</t>
  </si>
  <si>
    <t>L111</t>
  </si>
  <si>
    <t>L112</t>
  </si>
  <si>
    <t>L113</t>
  </si>
  <si>
    <t>L114</t>
  </si>
  <si>
    <t>16/02-29/02</t>
  </si>
  <si>
    <t>22/02-29/02</t>
  </si>
  <si>
    <t>L115</t>
  </si>
  <si>
    <t>L116</t>
  </si>
  <si>
    <t>L117</t>
  </si>
  <si>
    <t>L118</t>
  </si>
  <si>
    <t>L119</t>
  </si>
  <si>
    <t>U2</t>
  </si>
  <si>
    <t>U4</t>
  </si>
  <si>
    <t>U5</t>
  </si>
  <si>
    <t>U3</t>
  </si>
  <si>
    <t>U1</t>
  </si>
  <si>
    <t>L120</t>
  </si>
  <si>
    <t>Liquidación 10 Junio</t>
  </si>
  <si>
    <t>Liquidación 25 Mayo</t>
  </si>
  <si>
    <t>Liquidación 10 Mayo</t>
  </si>
  <si>
    <t>Liquidación 25 Abril</t>
  </si>
  <si>
    <t>Liquidación 10 Abril</t>
  </si>
  <si>
    <t>Liquidación 25 Marzo</t>
  </si>
  <si>
    <t>ICT</t>
  </si>
  <si>
    <t xml:space="preserve">ICPK </t>
  </si>
  <si>
    <t>U6</t>
  </si>
  <si>
    <t>U7</t>
  </si>
  <si>
    <t>L121</t>
  </si>
  <si>
    <t>Liquidación 25 Junio</t>
  </si>
  <si>
    <t>L122</t>
  </si>
  <si>
    <t>Liquidación 10 Julio</t>
  </si>
  <si>
    <t>Liquidación 25 Julio</t>
  </si>
  <si>
    <t>1° Reproceso v/s 2° Reproceso</t>
  </si>
  <si>
    <t>L123</t>
  </si>
  <si>
    <t>1° Reproceso esta Liq. v/s Último Reproceso Liq. Anterior</t>
  </si>
  <si>
    <t>Liquidación 10 Agosto</t>
  </si>
  <si>
    <t>L124</t>
  </si>
  <si>
    <t>Liquidación 25 Agosto</t>
  </si>
  <si>
    <t>L125</t>
  </si>
  <si>
    <t>L126</t>
  </si>
  <si>
    <t>Liquidación 10 Septiembre</t>
  </si>
  <si>
    <t>Liquidación 25 Septiembre</t>
  </si>
  <si>
    <t>Liquidación 10 Octubre</t>
  </si>
  <si>
    <t>Liquidación 25 Octubre</t>
  </si>
  <si>
    <t>Liquidación 10 Noviembre</t>
  </si>
  <si>
    <t>Liquidación 25 Noviembre</t>
  </si>
  <si>
    <t>Liquidación 10 Diciembre</t>
  </si>
  <si>
    <t>Liquidación 25 Diciembre</t>
  </si>
  <si>
    <t>Liquidación 10 Enero</t>
  </si>
  <si>
    <t>Liquidación 25 Enero</t>
  </si>
  <si>
    <t>Liquidación 10 Febrero</t>
  </si>
  <si>
    <t>Liquidación 25 Febrero</t>
  </si>
  <si>
    <t>Liquidación 10 Marzo</t>
  </si>
  <si>
    <t>L140</t>
  </si>
  <si>
    <t>L138</t>
  </si>
  <si>
    <t>L139</t>
  </si>
  <si>
    <t>L135</t>
  </si>
  <si>
    <t>L136</t>
  </si>
  <si>
    <t>L137</t>
  </si>
  <si>
    <t>L141</t>
  </si>
  <si>
    <t>01/04-16/04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</si>
  <si>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</si>
  <si>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</si>
  <si>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</si>
  <si>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</si>
  <si>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</si>
  <si>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</si>
  <si>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</si>
  <si>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</si>
  <si>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</si>
  <si>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</si>
  <si>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L152</t>
  </si>
  <si>
    <t>L153</t>
  </si>
  <si>
    <t>L154</t>
  </si>
  <si>
    <t>L155</t>
  </si>
  <si>
    <t>L156</t>
  </si>
  <si>
    <t>L157</t>
  </si>
  <si>
    <t>L158</t>
  </si>
  <si>
    <t>L159</t>
  </si>
  <si>
    <t>L160</t>
  </si>
  <si>
    <t>L161</t>
  </si>
  <si>
    <t>L162</t>
  </si>
  <si>
    <t>L163</t>
  </si>
  <si>
    <t>01/03 - 15/03</t>
  </si>
  <si>
    <t>L164</t>
  </si>
  <si>
    <t>16/03 - 31/03</t>
  </si>
  <si>
    <t>L165</t>
  </si>
  <si>
    <t>01/04 - 15/04</t>
  </si>
  <si>
    <t>L166</t>
  </si>
  <si>
    <t>16/04 - 30/04</t>
  </si>
  <si>
    <t>L167</t>
  </si>
  <si>
    <t>01/05 - 15/05</t>
  </si>
  <si>
    <t>L129</t>
  </si>
  <si>
    <t>L130</t>
  </si>
  <si>
    <t>L131</t>
  </si>
  <si>
    <t>L132</t>
  </si>
  <si>
    <t>L133</t>
  </si>
  <si>
    <t>L134</t>
  </si>
  <si>
    <t>L127</t>
  </si>
  <si>
    <t>L128</t>
  </si>
  <si>
    <t>L168</t>
  </si>
  <si>
    <t>16/05 - 31/05</t>
  </si>
  <si>
    <t>L169</t>
  </si>
  <si>
    <t>01/06 - 15/06</t>
  </si>
  <si>
    <t>L170</t>
  </si>
  <si>
    <t>16/06 - 30/06</t>
  </si>
  <si>
    <t>L171</t>
  </si>
  <si>
    <t>01/07 - 15/07</t>
  </si>
  <si>
    <t>L172</t>
  </si>
  <si>
    <t>16/07 - 31/07</t>
  </si>
  <si>
    <t>L173</t>
  </si>
  <si>
    <t>01/08 - 15/08</t>
  </si>
  <si>
    <t>L174</t>
  </si>
  <si>
    <t>16/08 - 31/08</t>
  </si>
  <si>
    <t>L175</t>
  </si>
  <si>
    <t>01/09 - 15/09</t>
  </si>
  <si>
    <t>L176</t>
  </si>
  <si>
    <t>L177</t>
  </si>
  <si>
    <t>01/10 - 15/10</t>
  </si>
  <si>
    <t>L178</t>
  </si>
  <si>
    <t>16/10 - 31/10</t>
  </si>
  <si>
    <t>L179</t>
  </si>
  <si>
    <t>01/11 - 15/11</t>
  </si>
  <si>
    <t>L180</t>
  </si>
  <si>
    <t>16/11 - 30/11</t>
  </si>
  <si>
    <t>01/12 - 15/12</t>
  </si>
  <si>
    <t>L181</t>
  </si>
  <si>
    <t>16/09 - 30/09</t>
  </si>
  <si>
    <t>L182</t>
  </si>
  <si>
    <t>16/12 - 31/12</t>
  </si>
  <si>
    <t>L183</t>
  </si>
  <si>
    <t>01/01 - 15/01</t>
  </si>
  <si>
    <t>L184</t>
  </si>
  <si>
    <t>16/01 - 31/01</t>
  </si>
  <si>
    <t>L185</t>
  </si>
  <si>
    <t>01/02 - 15/02</t>
  </si>
  <si>
    <t>L186</t>
  </si>
  <si>
    <t>16/02 - 28/02</t>
  </si>
  <si>
    <t>L187</t>
  </si>
  <si>
    <t>01/03 - 1503</t>
  </si>
  <si>
    <t>L188</t>
  </si>
  <si>
    <t>L189</t>
  </si>
  <si>
    <t>L190</t>
  </si>
  <si>
    <t>L191</t>
  </si>
  <si>
    <t>L192</t>
  </si>
  <si>
    <t>L193</t>
  </si>
  <si>
    <t>L194</t>
  </si>
  <si>
    <t>16/06- 30/06</t>
  </si>
  <si>
    <t>01/06- 15/06</t>
  </si>
  <si>
    <t>L195</t>
  </si>
  <si>
    <t>01/07- 15/07</t>
  </si>
  <si>
    <t>L196</t>
  </si>
  <si>
    <t>16/07- 31/07</t>
  </si>
  <si>
    <t>L197</t>
  </si>
  <si>
    <t>01/08- 15/08</t>
  </si>
  <si>
    <t>L198</t>
  </si>
  <si>
    <t>16/08- 31/08</t>
  </si>
  <si>
    <t>L199</t>
  </si>
  <si>
    <t>01/09- 15/09</t>
  </si>
  <si>
    <t>L200</t>
  </si>
  <si>
    <t>16/09- 30/09</t>
  </si>
  <si>
    <t>L201</t>
  </si>
  <si>
    <t>01/10- 15/10</t>
  </si>
  <si>
    <t>L202</t>
  </si>
  <si>
    <t>16/10- 31/10</t>
  </si>
  <si>
    <t>L203</t>
  </si>
  <si>
    <t>L204</t>
  </si>
  <si>
    <t>L205</t>
  </si>
  <si>
    <t>01/12 - 01/12</t>
  </si>
  <si>
    <t>L206</t>
  </si>
  <si>
    <t>L207</t>
  </si>
  <si>
    <t>L208</t>
  </si>
  <si>
    <t>L209</t>
  </si>
  <si>
    <t>L210</t>
  </si>
  <si>
    <t>16/02 - 29/02</t>
  </si>
  <si>
    <t>L211</t>
  </si>
  <si>
    <t>L212</t>
  </si>
  <si>
    <t>L213</t>
  </si>
  <si>
    <t>L214</t>
  </si>
  <si>
    <t>L215</t>
  </si>
  <si>
    <t>L216</t>
  </si>
  <si>
    <t>L217</t>
  </si>
  <si>
    <t>L218</t>
  </si>
  <si>
    <t>L219</t>
  </si>
  <si>
    <t>L220</t>
  </si>
  <si>
    <t>L221</t>
  </si>
  <si>
    <t>L222</t>
  </si>
  <si>
    <t>L223</t>
  </si>
  <si>
    <t>L224</t>
  </si>
  <si>
    <t>L225</t>
  </si>
  <si>
    <t>L226</t>
  </si>
  <si>
    <t>16/10 -31/10</t>
  </si>
  <si>
    <t>L227</t>
  </si>
  <si>
    <t>L228</t>
  </si>
  <si>
    <t>L229</t>
  </si>
  <si>
    <t>L230</t>
  </si>
  <si>
    <t>L231</t>
  </si>
  <si>
    <t>L232</t>
  </si>
  <si>
    <t>L233</t>
  </si>
  <si>
    <t>L234</t>
  </si>
  <si>
    <t>L235</t>
  </si>
  <si>
    <t>L236</t>
  </si>
  <si>
    <t>L237</t>
  </si>
  <si>
    <t>01/04 - 15-04</t>
  </si>
  <si>
    <t>L238</t>
  </si>
  <si>
    <t>16/04 - 30-04</t>
  </si>
  <si>
    <t>L239</t>
  </si>
  <si>
    <t>01/05 - 15-05</t>
  </si>
  <si>
    <t>L240</t>
  </si>
  <si>
    <t>16/05 - 31-05</t>
  </si>
  <si>
    <t>01/06 - 15-06</t>
  </si>
  <si>
    <t>L241</t>
  </si>
  <si>
    <t>Unidad</t>
  </si>
  <si>
    <t>16/06 - 30-06</t>
  </si>
  <si>
    <t>L242</t>
  </si>
  <si>
    <t>L243</t>
  </si>
  <si>
    <t>L244</t>
  </si>
  <si>
    <t>L245</t>
  </si>
  <si>
    <t>L246</t>
  </si>
  <si>
    <t>L247</t>
  </si>
  <si>
    <t>L248</t>
  </si>
  <si>
    <t>L249</t>
  </si>
  <si>
    <t>L250</t>
  </si>
  <si>
    <t>L251</t>
  </si>
  <si>
    <t>L252</t>
  </si>
  <si>
    <t>L253</t>
  </si>
  <si>
    <t>L254</t>
  </si>
  <si>
    <t>L255</t>
  </si>
  <si>
    <t>L256</t>
  </si>
  <si>
    <t>L257</t>
  </si>
  <si>
    <t>Quincena</t>
  </si>
  <si>
    <t>Liquidación 10-02-2018</t>
  </si>
  <si>
    <t>Liquidación 25-01-2018</t>
  </si>
  <si>
    <t>Liquidación 25-06-2012</t>
  </si>
  <si>
    <t>Liquidación 10-07-2012</t>
  </si>
  <si>
    <t>Liquidación</t>
  </si>
  <si>
    <t>01/06/2012 - 15/06/2012</t>
  </si>
  <si>
    <t>16/06/2012 - 30/06/2012</t>
  </si>
  <si>
    <t>16/08 - 31708</t>
  </si>
  <si>
    <t>16/11 - 31/11</t>
  </si>
  <si>
    <t>16/05 - 31/06</t>
  </si>
  <si>
    <t>Excluído</t>
  </si>
  <si>
    <t>15/11 - 30/11</t>
  </si>
  <si>
    <t>Excluido</t>
  </si>
  <si>
    <t>L258</t>
  </si>
  <si>
    <t>L259</t>
  </si>
  <si>
    <t>L260</t>
  </si>
  <si>
    <t>L261</t>
  </si>
  <si>
    <t>L262</t>
  </si>
  <si>
    <t>L263</t>
  </si>
  <si>
    <t>L264</t>
  </si>
  <si>
    <t>L265</t>
  </si>
  <si>
    <t>L266</t>
  </si>
  <si>
    <t>L267</t>
  </si>
  <si>
    <t>L268</t>
  </si>
  <si>
    <t>L269</t>
  </si>
  <si>
    <t>L270</t>
  </si>
  <si>
    <t>L271</t>
  </si>
  <si>
    <t>L272</t>
  </si>
  <si>
    <t>L273</t>
  </si>
  <si>
    <t>L274</t>
  </si>
  <si>
    <t>L275</t>
  </si>
  <si>
    <t>L276</t>
  </si>
  <si>
    <t>L277</t>
  </si>
  <si>
    <t>L278</t>
  </si>
  <si>
    <t>L279</t>
  </si>
  <si>
    <t>L280</t>
  </si>
  <si>
    <t>L281</t>
  </si>
  <si>
    <t>L282</t>
  </si>
  <si>
    <t>L283</t>
  </si>
  <si>
    <t>L284</t>
  </si>
  <si>
    <t>L285</t>
  </si>
  <si>
    <t>L286</t>
  </si>
  <si>
    <t>L287</t>
  </si>
  <si>
    <t>L288</t>
  </si>
  <si>
    <t>L289</t>
  </si>
  <si>
    <t>L290</t>
  </si>
  <si>
    <t>L291</t>
  </si>
  <si>
    <t>L292</t>
  </si>
  <si>
    <t>L293</t>
  </si>
  <si>
    <t>L294</t>
  </si>
  <si>
    <t>L295</t>
  </si>
  <si>
    <t>L296</t>
  </si>
  <si>
    <t>L297</t>
  </si>
  <si>
    <t>L298</t>
  </si>
  <si>
    <t>L299</t>
  </si>
  <si>
    <t>L300</t>
  </si>
  <si>
    <t>L301</t>
  </si>
  <si>
    <t>L302</t>
  </si>
  <si>
    <t>L303</t>
  </si>
  <si>
    <t>L304</t>
  </si>
  <si>
    <t>L305</t>
  </si>
  <si>
    <t>L306</t>
  </si>
  <si>
    <t>L307</t>
  </si>
  <si>
    <t>L308</t>
  </si>
  <si>
    <t>L309</t>
  </si>
  <si>
    <t>L310</t>
  </si>
  <si>
    <t>L311</t>
  </si>
  <si>
    <t>L312</t>
  </si>
  <si>
    <t>L313</t>
  </si>
  <si>
    <t>L314</t>
  </si>
  <si>
    <t>L315</t>
  </si>
  <si>
    <t>L316</t>
  </si>
  <si>
    <t>L317</t>
  </si>
  <si>
    <t>L318</t>
  </si>
  <si>
    <t>L319</t>
  </si>
  <si>
    <t>L320</t>
  </si>
  <si>
    <t>16/09 - 30/10</t>
  </si>
  <si>
    <t>16/09 - 30/090</t>
  </si>
  <si>
    <t>L321</t>
  </si>
  <si>
    <t>L322</t>
  </si>
  <si>
    <t>L323</t>
  </si>
  <si>
    <t>L324</t>
  </si>
  <si>
    <t>L325</t>
  </si>
  <si>
    <t>L326</t>
  </si>
  <si>
    <t>L327</t>
  </si>
  <si>
    <t>L328</t>
  </si>
  <si>
    <t>L329</t>
  </si>
  <si>
    <t>L330</t>
  </si>
  <si>
    <t>L331</t>
  </si>
  <si>
    <t>L332</t>
  </si>
  <si>
    <t>L333</t>
  </si>
  <si>
    <t>L334</t>
  </si>
  <si>
    <t>L335</t>
  </si>
  <si>
    <t>01/05 - 15/06</t>
  </si>
  <si>
    <t>L336</t>
  </si>
  <si>
    <t>L337</t>
  </si>
  <si>
    <t>L338</t>
  </si>
  <si>
    <t>L339</t>
  </si>
  <si>
    <t>L340</t>
  </si>
  <si>
    <t>L341</t>
  </si>
  <si>
    <t>16/08 - 31/09</t>
  </si>
  <si>
    <t>L342</t>
  </si>
  <si>
    <t>L343</t>
  </si>
  <si>
    <t>L344</t>
  </si>
  <si>
    <t>L345</t>
  </si>
  <si>
    <t>L346</t>
  </si>
  <si>
    <t>L347</t>
  </si>
  <si>
    <t>L348</t>
  </si>
  <si>
    <t>L349</t>
  </si>
  <si>
    <t>L350</t>
  </si>
  <si>
    <t>L351</t>
  </si>
  <si>
    <t>L352</t>
  </si>
  <si>
    <t>L353</t>
  </si>
  <si>
    <t>L354</t>
  </si>
  <si>
    <t>16/02 - 28/03</t>
  </si>
  <si>
    <t>L355</t>
  </si>
  <si>
    <t>L356</t>
  </si>
  <si>
    <t>L357</t>
  </si>
  <si>
    <t>L358</t>
  </si>
  <si>
    <t>L359</t>
  </si>
  <si>
    <t>L360</t>
  </si>
  <si>
    <t>L361</t>
  </si>
  <si>
    <t>L362</t>
  </si>
  <si>
    <t>L363</t>
  </si>
  <si>
    <t>L364</t>
  </si>
  <si>
    <t>L365</t>
  </si>
  <si>
    <t>L366</t>
  </si>
  <si>
    <t>L367</t>
  </si>
  <si>
    <t>L368</t>
  </si>
  <si>
    <t>L369</t>
  </si>
  <si>
    <t>10/10 - 15/10</t>
  </si>
  <si>
    <t>15/09 - 30/09</t>
  </si>
  <si>
    <t>L370</t>
  </si>
  <si>
    <t>L371</t>
  </si>
  <si>
    <t>L372</t>
  </si>
  <si>
    <t>L373</t>
  </si>
  <si>
    <t>L374</t>
  </si>
  <si>
    <t>L375</t>
  </si>
  <si>
    <t>L376</t>
  </si>
  <si>
    <t>L377</t>
  </si>
  <si>
    <t>L378</t>
  </si>
  <si>
    <t>L379</t>
  </si>
  <si>
    <t>L380</t>
  </si>
  <si>
    <t>L381</t>
  </si>
  <si>
    <t>L382</t>
  </si>
  <si>
    <t>L383</t>
  </si>
  <si>
    <t>L384</t>
  </si>
  <si>
    <t>L385</t>
  </si>
  <si>
    <t>L386</t>
  </si>
  <si>
    <t>L387</t>
  </si>
  <si>
    <t>L388</t>
  </si>
  <si>
    <t>L389</t>
  </si>
  <si>
    <t>L390</t>
  </si>
  <si>
    <t>L391</t>
  </si>
  <si>
    <t>L392</t>
  </si>
  <si>
    <t>L393</t>
  </si>
  <si>
    <t>L394</t>
  </si>
  <si>
    <t>L395</t>
  </si>
  <si>
    <t>L396</t>
  </si>
  <si>
    <t>L397</t>
  </si>
  <si>
    <t>L398</t>
  </si>
  <si>
    <t>L399</t>
  </si>
  <si>
    <t>L400</t>
  </si>
  <si>
    <t>L401</t>
  </si>
  <si>
    <t>L402</t>
  </si>
  <si>
    <t>01/03 -15/03</t>
  </si>
  <si>
    <t>L403</t>
  </si>
  <si>
    <t>16/03 -31/03</t>
  </si>
  <si>
    <t>L404</t>
  </si>
  <si>
    <t>L405</t>
  </si>
  <si>
    <t>*Rectificación solo U2</t>
  </si>
  <si>
    <t>16/04 -30/04</t>
  </si>
  <si>
    <t>L406</t>
  </si>
  <si>
    <t>L407</t>
  </si>
  <si>
    <t>L408</t>
  </si>
  <si>
    <t>L409</t>
  </si>
  <si>
    <t>L410</t>
  </si>
  <si>
    <t>L411</t>
  </si>
  <si>
    <t>L412</t>
  </si>
  <si>
    <t>L413</t>
  </si>
  <si>
    <t>L414</t>
  </si>
  <si>
    <t>L415</t>
  </si>
  <si>
    <t>L416</t>
  </si>
  <si>
    <t>L417</t>
  </si>
  <si>
    <t>L418</t>
  </si>
  <si>
    <t>L419</t>
  </si>
  <si>
    <t>L420</t>
  </si>
  <si>
    <t>01/11 - 15/12</t>
  </si>
  <si>
    <t>L421</t>
  </si>
  <si>
    <t>L422</t>
  </si>
  <si>
    <t>L423</t>
  </si>
  <si>
    <t>L424</t>
  </si>
  <si>
    <t>L425</t>
  </si>
  <si>
    <t>L426</t>
  </si>
  <si>
    <t>L427</t>
  </si>
  <si>
    <t>L428</t>
  </si>
  <si>
    <t>L429</t>
  </si>
  <si>
    <t>L430</t>
  </si>
  <si>
    <t>L431</t>
  </si>
  <si>
    <t>L432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</si>
</sst>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0.0000000000"/>
    <numFmt numFmtId="166" formatCode="0.000000000"/>
    <numFmt numFmtId="167" formatCode="0.00000000"/>
    <numFmt numFmtId="168" formatCode="0.000000"/>
    <numFmt numFmtId="169" formatCode="0.0000"/>
    <numFmt numFmtId="170" formatCode="#,##0.000000000"/>
    <numFmt numFmtId="171" formatCode="_(* #,##0.00_);_(* \(#,##0.00\);_(* &quot;-&quot;??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&quot;$&quot;* #,##0_);_(&quot;$&quot;* \(#,##0\);_(&quot;$&quot;* &quot;-&quot;_);_(@_)"/>
    <numFmt numFmtId="175" formatCode="_-* #,##0.00\ &quot;€&quot;_-;\-* #,##0.00\ &quot;€&quot;_-;_-* &quot;-&quot;??\ &quot;€&quot;_-;_-@_-"/>
    <numFmt numFmtId="176" formatCode="_-* #,##0.00\ _€_-;\-* #,##0.00\ _€_-;_-* &quot;-&quot;??\ _€_-;_-@_-"/>
    <numFmt numFmtId="177" formatCode="&quot;$&quot;\ #,##0;[Red]\-&quot;$&quot;\ #,##0"/>
    <numFmt numFmtId="178" formatCode="_-&quot;$&quot;\ * #,##0.00_-;\-&quot;$&quot;\ * #,##0.00_-;_-&quot;$&quot;\ * &quot;-&quot;??_-;_-@_-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b/>
      <sz val="10"/>
      <color indexed="62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Segoe U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07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71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10" fillId="0" borderId="0"/>
    <xf numFmtId="0" fontId="16" fillId="2" borderId="1">
      <alignment vertical="center"/>
    </xf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7" applyNumberFormat="0" applyFill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38" fillId="5" borderId="0" applyNumberFormat="0" applyBorder="0" applyAlignment="0" applyProtection="0"/>
    <xf numFmtId="0" fontId="39" fillId="6" borderId="0" applyNumberFormat="0" applyBorder="0" applyAlignment="0" applyProtection="0"/>
    <xf numFmtId="0" fontId="40" fillId="7" borderId="0" applyNumberFormat="0" applyBorder="0" applyAlignment="0" applyProtection="0"/>
    <xf numFmtId="0" fontId="41" fillId="8" borderId="20" applyNumberFormat="0" applyAlignment="0" applyProtection="0"/>
    <xf numFmtId="0" fontId="42" fillId="9" borderId="21" applyNumberFormat="0" applyAlignment="0" applyProtection="0"/>
    <xf numFmtId="0" fontId="43" fillId="9" borderId="20" applyNumberFormat="0" applyAlignment="0" applyProtection="0"/>
    <xf numFmtId="0" fontId="44" fillId="0" borderId="22" applyNumberFormat="0" applyFill="0" applyAlignment="0" applyProtection="0"/>
    <xf numFmtId="0" fontId="45" fillId="10" borderId="23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5" applyNumberFormat="0" applyFill="0" applyAlignment="0" applyProtection="0"/>
    <xf numFmtId="0" fontId="49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9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9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9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9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9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11" borderId="24" applyNumberFormat="0" applyFont="0" applyAlignment="0" applyProtection="0"/>
    <xf numFmtId="0" fontId="7" fillId="11" borderId="24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9" fillId="0" borderId="0"/>
    <xf numFmtId="0" fontId="9" fillId="0" borderId="0"/>
    <xf numFmtId="0" fontId="50" fillId="36" borderId="0" applyNumberFormat="0" applyBorder="0" applyAlignment="0" applyProtection="0"/>
    <xf numFmtId="0" fontId="6" fillId="0" borderId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3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4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6" fillId="50" borderId="28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7" fillId="51" borderId="29" applyNumberFormat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48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60" fillId="41" borderId="28" applyNumberFormat="0" applyAlignment="0" applyProtection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2" fillId="0" borderId="27" applyNumberFormat="0" applyFill="0" applyBorder="0" applyAlignment="0" applyProtection="0">
      <alignment horizontal="center" vertical="center" wrapText="1"/>
    </xf>
    <xf numFmtId="0" fontId="20" fillId="0" borderId="0">
      <alignment vertical="top"/>
    </xf>
    <xf numFmtId="175" fontId="9" fillId="0" borderId="0" applyFont="0" applyFill="0" applyBorder="0" applyAlignment="0" applyProtection="0"/>
    <xf numFmtId="0" fontId="9" fillId="0" borderId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76" fontId="50" fillId="0" borderId="0" applyFont="0" applyFill="0" applyBorder="0" applyAlignment="0" applyProtection="0"/>
    <xf numFmtId="178" fontId="50" fillId="0" borderId="0" applyFont="0" applyFill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9" fillId="0" borderId="0">
      <alignment vertical="top"/>
    </xf>
    <xf numFmtId="0" fontId="64" fillId="0" borderId="0"/>
    <xf numFmtId="0" fontId="64" fillId="0" borderId="0"/>
    <xf numFmtId="0" fontId="64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50" fillId="0" borderId="0"/>
    <xf numFmtId="0" fontId="9" fillId="0" borderId="0"/>
    <xf numFmtId="0" fontId="9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6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0" fontId="9" fillId="57" borderId="1" applyNumberFormat="0" applyFont="0" applyAlignment="0" applyProtection="0"/>
    <xf numFmtId="9" fontId="5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5" fillId="50" borderId="31" applyNumberFormat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8" fillId="0" borderId="32" applyNumberFormat="0" applyFill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70" fillId="0" borderId="33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0" fontId="53" fillId="0" borderId="35" applyNumberFormat="0" applyFill="0" applyAlignment="0" applyProtection="0"/>
    <xf numFmtId="9" fontId="6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1" fillId="7" borderId="0" applyNumberFormat="0" applyBorder="0" applyAlignment="0" applyProtection="0"/>
    <xf numFmtId="0" fontId="6" fillId="11" borderId="24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49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49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49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49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49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49" fillId="35" borderId="0" applyNumberFormat="0" applyBorder="0" applyAlignment="0" applyProtection="0"/>
    <xf numFmtId="0" fontId="9" fillId="0" borderId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40" fillId="7" borderId="0" applyNumberFormat="0" applyBorder="0" applyAlignment="0" applyProtection="0"/>
    <xf numFmtId="0" fontId="34" fillId="0" borderId="0" applyNumberFormat="0" applyFill="0" applyBorder="0" applyAlignment="0" applyProtection="0"/>
    <xf numFmtId="0" fontId="9" fillId="0" borderId="0"/>
    <xf numFmtId="0" fontId="9" fillId="0" borderId="0"/>
    <xf numFmtId="164" fontId="6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11" borderId="24" applyNumberFormat="0" applyFont="0" applyAlignment="0" applyProtection="0"/>
    <xf numFmtId="0" fontId="5" fillId="11" borderId="24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11" borderId="24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11" borderId="24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" fillId="11" borderId="24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11" borderId="24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52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21" fillId="0" borderId="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165" fontId="23" fillId="0" borderId="3" xfId="13" applyNumberFormat="1" applyFont="1" applyBorder="1" applyAlignment="1">
      <alignment horizontal="center"/>
    </xf>
    <xf numFmtId="0" fontId="23" fillId="0" borderId="3" xfId="0" applyFont="1" applyBorder="1"/>
    <xf numFmtId="0" fontId="20" fillId="0" borderId="3" xfId="0" applyFont="1" applyBorder="1"/>
    <xf numFmtId="0" fontId="22" fillId="0" borderId="0" xfId="0" applyFont="1" applyAlignment="1">
      <alignment horizontal="center"/>
    </xf>
    <xf numFmtId="165" fontId="23" fillId="0" borderId="0" xfId="13" applyNumberFormat="1" applyFont="1" applyAlignment="1">
      <alignment horizontal="center"/>
    </xf>
    <xf numFmtId="0" fontId="23" fillId="0" borderId="0" xfId="0" applyFont="1"/>
    <xf numFmtId="1" fontId="20" fillId="0" borderId="0" xfId="0" applyNumberFormat="1" applyFont="1"/>
    <xf numFmtId="0" fontId="23" fillId="0" borderId="0" xfId="0" applyFont="1" applyAlignment="1">
      <alignment horizontal="right"/>
    </xf>
    <xf numFmtId="167" fontId="20" fillId="0" borderId="0" xfId="0" applyNumberFormat="1" applyFont="1"/>
    <xf numFmtId="0" fontId="22" fillId="0" borderId="2" xfId="0" applyFont="1" applyBorder="1" applyAlignment="1">
      <alignment horizontal="center"/>
    </xf>
    <xf numFmtId="165" fontId="23" fillId="0" borderId="2" xfId="13" applyNumberFormat="1" applyFont="1" applyBorder="1" applyAlignment="1">
      <alignment horizontal="center"/>
    </xf>
    <xf numFmtId="0" fontId="23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right"/>
    </xf>
    <xf numFmtId="0" fontId="24" fillId="0" borderId="0" xfId="0" applyFont="1"/>
    <xf numFmtId="0" fontId="24" fillId="0" borderId="0" xfId="0" applyFont="1" applyAlignment="1">
      <alignment horizontal="right"/>
    </xf>
    <xf numFmtId="165" fontId="25" fillId="0" borderId="3" xfId="13" applyNumberFormat="1" applyFont="1" applyBorder="1" applyAlignment="1">
      <alignment horizontal="center"/>
    </xf>
    <xf numFmtId="165" fontId="25" fillId="0" borderId="3" xfId="0" applyNumberFormat="1" applyFont="1" applyBorder="1"/>
    <xf numFmtId="165" fontId="25" fillId="0" borderId="0" xfId="13" applyNumberFormat="1" applyFont="1" applyAlignment="1">
      <alignment horizontal="center"/>
    </xf>
    <xf numFmtId="165" fontId="25" fillId="0" borderId="0" xfId="0" applyNumberFormat="1" applyFont="1"/>
    <xf numFmtId="0" fontId="21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165" fontId="25" fillId="0" borderId="2" xfId="13" applyNumberFormat="1" applyFont="1" applyBorder="1" applyAlignment="1">
      <alignment horizontal="center"/>
    </xf>
    <xf numFmtId="165" fontId="25" fillId="0" borderId="2" xfId="0" applyNumberFormat="1" applyFont="1" applyBorder="1"/>
    <xf numFmtId="0" fontId="26" fillId="0" borderId="2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7" fillId="0" borderId="0" xfId="0" applyFont="1"/>
    <xf numFmtId="0" fontId="22" fillId="0" borderId="6" xfId="0" applyFont="1" applyBorder="1" applyAlignment="1">
      <alignment horizontal="center"/>
    </xf>
    <xf numFmtId="165" fontId="20" fillId="0" borderId="4" xfId="0" applyNumberFormat="1" applyFont="1" applyBorder="1"/>
    <xf numFmtId="165" fontId="20" fillId="0" borderId="8" xfId="0" applyNumberFormat="1" applyFont="1" applyBorder="1"/>
    <xf numFmtId="0" fontId="22" fillId="0" borderId="7" xfId="0" applyFont="1" applyBorder="1" applyAlignment="1">
      <alignment horizontal="center"/>
    </xf>
    <xf numFmtId="0" fontId="21" fillId="0" borderId="2" xfId="0" applyFont="1" applyBorder="1"/>
    <xf numFmtId="0" fontId="27" fillId="0" borderId="2" xfId="0" applyFont="1" applyBorder="1"/>
    <xf numFmtId="0" fontId="21" fillId="0" borderId="11" xfId="0" applyFont="1" applyBorder="1" applyAlignment="1">
      <alignment horizontal="center"/>
    </xf>
    <xf numFmtId="167" fontId="20" fillId="0" borderId="0" xfId="0" applyNumberFormat="1" applyFont="1" applyAlignment="1">
      <alignment horizontal="right"/>
    </xf>
    <xf numFmtId="165" fontId="20" fillId="0" borderId="0" xfId="0" applyNumberFormat="1" applyFont="1"/>
    <xf numFmtId="166" fontId="20" fillId="0" borderId="0" xfId="0" applyNumberFormat="1" applyFont="1"/>
    <xf numFmtId="170" fontId="24" fillId="0" borderId="13" xfId="0" applyNumberFormat="1" applyFont="1" applyBorder="1"/>
    <xf numFmtId="170" fontId="24" fillId="4" borderId="13" xfId="0" applyNumberFormat="1" applyFont="1" applyFill="1" applyBorder="1"/>
    <xf numFmtId="170" fontId="24" fillId="0" borderId="12" xfId="0" applyNumberFormat="1" applyFont="1" applyBorder="1"/>
    <xf numFmtId="170" fontId="24" fillId="4" borderId="12" xfId="0" applyNumberFormat="1" applyFont="1" applyFill="1" applyBorder="1"/>
    <xf numFmtId="167" fontId="20" fillId="0" borderId="2" xfId="0" applyNumberFormat="1" applyFont="1" applyBorder="1" applyAlignment="1">
      <alignment horizontal="right"/>
    </xf>
    <xf numFmtId="165" fontId="20" fillId="0" borderId="2" xfId="0" applyNumberFormat="1" applyFont="1" applyBorder="1" applyAlignment="1">
      <alignment horizontal="right"/>
    </xf>
    <xf numFmtId="166" fontId="20" fillId="0" borderId="2" xfId="0" applyNumberFormat="1" applyFont="1" applyBorder="1" applyAlignment="1">
      <alignment horizontal="right"/>
    </xf>
    <xf numFmtId="170" fontId="24" fillId="0" borderId="11" xfId="0" applyNumberFormat="1" applyFont="1" applyBorder="1"/>
    <xf numFmtId="170" fontId="24" fillId="4" borderId="11" xfId="0" applyNumberFormat="1" applyFont="1" applyFill="1" applyBorder="1"/>
    <xf numFmtId="170" fontId="24" fillId="0" borderId="0" xfId="0" applyNumberFormat="1" applyFont="1"/>
    <xf numFmtId="168" fontId="22" fillId="0" borderId="0" xfId="0" applyNumberFormat="1" applyFont="1"/>
    <xf numFmtId="0" fontId="29" fillId="0" borderId="0" xfId="0" applyFont="1"/>
    <xf numFmtId="0" fontId="29" fillId="4" borderId="0" xfId="0" applyFont="1" applyFill="1" applyAlignment="1">
      <alignment horizontal="center"/>
    </xf>
    <xf numFmtId="0" fontId="31" fillId="0" borderId="9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wrapText="1"/>
    </xf>
    <xf numFmtId="0" fontId="31" fillId="0" borderId="0" xfId="0" applyFont="1"/>
    <xf numFmtId="0" fontId="31" fillId="0" borderId="10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3" fillId="0" borderId="6" xfId="0" applyFont="1" applyBorder="1" applyAlignment="1">
      <alignment horizontal="center"/>
    </xf>
    <xf numFmtId="0" fontId="29" fillId="0" borderId="0" xfId="0" applyFont="1" applyAlignment="1">
      <alignment horizontal="right"/>
    </xf>
    <xf numFmtId="167" fontId="29" fillId="0" borderId="0" xfId="0" applyNumberFormat="1" applyFont="1" applyAlignment="1">
      <alignment horizontal="right"/>
    </xf>
    <xf numFmtId="167" fontId="29" fillId="0" borderId="3" xfId="0" applyNumberFormat="1" applyFont="1" applyBorder="1" applyAlignment="1">
      <alignment horizontal="right"/>
    </xf>
    <xf numFmtId="167" fontId="29" fillId="0" borderId="0" xfId="0" applyNumberFormat="1" applyFont="1"/>
    <xf numFmtId="167" fontId="29" fillId="4" borderId="0" xfId="0" applyNumberFormat="1" applyFont="1" applyFill="1"/>
    <xf numFmtId="0" fontId="33" fillId="0" borderId="7" xfId="0" applyFont="1" applyBorder="1" applyAlignment="1">
      <alignment horizontal="center"/>
    </xf>
    <xf numFmtId="0" fontId="29" fillId="0" borderId="2" xfId="0" applyFont="1" applyBorder="1"/>
    <xf numFmtId="0" fontId="29" fillId="0" borderId="2" xfId="0" applyFont="1" applyBorder="1" applyAlignment="1">
      <alignment horizontal="right"/>
    </xf>
    <xf numFmtId="167" fontId="29" fillId="0" borderId="2" xfId="0" applyNumberFormat="1" applyFont="1" applyBorder="1" applyAlignment="1">
      <alignment horizontal="right"/>
    </xf>
    <xf numFmtId="167" fontId="29" fillId="0" borderId="2" xfId="0" applyNumberFormat="1" applyFont="1" applyBorder="1"/>
    <xf numFmtId="167" fontId="29" fillId="4" borderId="2" xfId="0" applyNumberFormat="1" applyFont="1" applyFill="1" applyBorder="1"/>
    <xf numFmtId="0" fontId="33" fillId="0" borderId="0" xfId="0" applyFont="1" applyAlignment="1">
      <alignment horizontal="center"/>
    </xf>
    <xf numFmtId="169" fontId="29" fillId="0" borderId="0" xfId="0" applyNumberFormat="1" applyFont="1"/>
    <xf numFmtId="0" fontId="11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14" fontId="20" fillId="0" borderId="0" xfId="0" applyNumberFormat="1" applyFont="1"/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165" fontId="23" fillId="0" borderId="4" xfId="13" applyNumberFormat="1" applyFont="1" applyBorder="1" applyAlignment="1">
      <alignment horizontal="center"/>
    </xf>
    <xf numFmtId="0" fontId="20" fillId="0" borderId="4" xfId="0" applyFont="1" applyBorder="1"/>
    <xf numFmtId="0" fontId="28" fillId="0" borderId="4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4" fontId="29" fillId="0" borderId="0" xfId="0" applyNumberFormat="1" applyFont="1" applyAlignment="1">
      <alignment horizontal="right"/>
    </xf>
    <xf numFmtId="166" fontId="29" fillId="0" borderId="0" xfId="0" applyNumberFormat="1" applyFont="1"/>
    <xf numFmtId="170" fontId="20" fillId="0" borderId="0" xfId="0" applyNumberFormat="1" applyFont="1"/>
    <xf numFmtId="166" fontId="29" fillId="0" borderId="0" xfId="0" applyNumberFormat="1" applyFont="1" applyAlignment="1">
      <alignment horizontal="center" vertical="center"/>
    </xf>
    <xf numFmtId="166" fontId="20" fillId="0" borderId="0" xfId="0" applyNumberFormat="1" applyFont="1" applyAlignment="1">
      <alignment horizontal="center" vertical="center"/>
    </xf>
    <xf numFmtId="170" fontId="9" fillId="0" borderId="12" xfId="0" applyNumberFormat="1" applyFont="1" applyBorder="1" applyAlignment="1">
      <alignment horizontal="center" vertical="center"/>
    </xf>
    <xf numFmtId="170" fontId="24" fillId="0" borderId="12" xfId="0" applyNumberFormat="1" applyFont="1" applyBorder="1" applyAlignment="1">
      <alignment horizontal="center" vertical="center"/>
    </xf>
    <xf numFmtId="170" fontId="24" fillId="0" borderId="11" xfId="0" applyNumberFormat="1" applyFont="1" applyBorder="1" applyAlignment="1">
      <alignment horizontal="center" vertical="center"/>
    </xf>
    <xf numFmtId="170" fontId="9" fillId="0" borderId="11" xfId="0" applyNumberFormat="1" applyFont="1" applyBorder="1" applyAlignment="1">
      <alignment horizontal="center" vertical="center"/>
    </xf>
    <xf numFmtId="165" fontId="29" fillId="0" borderId="0" xfId="0" applyNumberFormat="1" applyFont="1"/>
    <xf numFmtId="166" fontId="29" fillId="0" borderId="0" xfId="0" applyNumberFormat="1" applyFont="1" applyAlignment="1">
      <alignment horizontal="right"/>
    </xf>
    <xf numFmtId="165" fontId="29" fillId="0" borderId="0" xfId="0" applyNumberFormat="1" applyFont="1" applyAlignment="1">
      <alignment horizontal="right"/>
    </xf>
    <xf numFmtId="0" fontId="16" fillId="2" borderId="1" xfId="12">
      <alignment vertical="center"/>
    </xf>
    <xf numFmtId="170" fontId="9" fillId="0" borderId="9" xfId="0" applyNumberFormat="1" applyFont="1" applyBorder="1" applyAlignment="1">
      <alignment horizontal="center" vertical="center"/>
    </xf>
    <xf numFmtId="170" fontId="9" fillId="0" borderId="26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 vertical="center"/>
    </xf>
    <xf numFmtId="170" fontId="9" fillId="0" borderId="0" xfId="0" applyNumberFormat="1" applyFont="1" applyAlignment="1">
      <alignment horizontal="center" vertical="center"/>
    </xf>
    <xf numFmtId="165" fontId="9" fillId="0" borderId="0" xfId="0" applyNumberFormat="1" applyFont="1"/>
    <xf numFmtId="0" fontId="20" fillId="0" borderId="0" xfId="0" applyFont="1" applyAlignment="1">
      <alignment wrapText="1"/>
    </xf>
    <xf numFmtId="166" fontId="20" fillId="0" borderId="0" xfId="0" applyNumberFormat="1" applyFont="1" applyAlignment="1">
      <alignment horizontal="right"/>
    </xf>
    <xf numFmtId="166" fontId="9" fillId="0" borderId="11" xfId="0" applyNumberFormat="1" applyFont="1" applyBorder="1" applyAlignment="1">
      <alignment horizontal="center" vertical="center"/>
    </xf>
    <xf numFmtId="170" fontId="22" fillId="3" borderId="2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7" fillId="0" borderId="11" xfId="0" applyFont="1" applyBorder="1" applyAlignment="1">
      <alignment horizontal="center"/>
    </xf>
    <xf numFmtId="170" fontId="9" fillId="0" borderId="2" xfId="0" applyNumberFormat="1" applyFont="1" applyBorder="1" applyAlignment="1">
      <alignment horizontal="center" vertical="center"/>
    </xf>
    <xf numFmtId="0" fontId="20" fillId="4" borderId="0" xfId="0" applyFont="1" applyFill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wrapText="1"/>
    </xf>
    <xf numFmtId="0" fontId="11" fillId="0" borderId="12" xfId="0" applyFont="1" applyBorder="1" applyAlignment="1">
      <alignment horizontal="center"/>
    </xf>
    <xf numFmtId="165" fontId="20" fillId="0" borderId="3" xfId="0" applyNumberFormat="1" applyFont="1" applyBorder="1"/>
    <xf numFmtId="170" fontId="22" fillId="3" borderId="9" xfId="0" applyNumberFormat="1" applyFont="1" applyFill="1" applyBorder="1" applyAlignment="1">
      <alignment horizontal="center" vertical="center"/>
    </xf>
    <xf numFmtId="170" fontId="22" fillId="3" borderId="10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0" fontId="9" fillId="0" borderId="5" xfId="0" applyNumberFormat="1" applyFont="1" applyBorder="1" applyAlignment="1">
      <alignment horizontal="center" vertical="center"/>
    </xf>
    <xf numFmtId="170" fontId="9" fillId="0" borderId="6" xfId="0" applyNumberFormat="1" applyFont="1" applyBorder="1" applyAlignment="1">
      <alignment horizontal="center" vertical="center"/>
    </xf>
    <xf numFmtId="170" fontId="9" fillId="0" borderId="7" xfId="0" applyNumberFormat="1" applyFont="1" applyBorder="1" applyAlignment="1">
      <alignment horizontal="center" vertical="center"/>
    </xf>
    <xf numFmtId="170" fontId="22" fillId="58" borderId="26" xfId="0" applyNumberFormat="1" applyFont="1" applyFill="1" applyBorder="1" applyAlignment="1">
      <alignment horizontal="center" vertical="center"/>
    </xf>
    <xf numFmtId="165" fontId="48" fillId="58" borderId="0" xfId="0" applyNumberFormat="1" applyFont="1" applyFill="1"/>
    <xf numFmtId="14" fontId="48" fillId="58" borderId="0" xfId="0" applyNumberFormat="1" applyFont="1" applyFill="1" applyAlignment="1">
      <alignment horizontal="center" vertical="center"/>
    </xf>
    <xf numFmtId="165" fontId="28" fillId="58" borderId="0" xfId="0" applyNumberFormat="1" applyFont="1" applyFill="1"/>
    <xf numFmtId="14" fontId="11" fillId="0" borderId="3" xfId="0" applyNumberFormat="1" applyFont="1" applyBorder="1" applyAlignment="1">
      <alignment horizontal="center" vertical="center"/>
    </xf>
    <xf numFmtId="165" fontId="48" fillId="0" borderId="0" xfId="0" applyNumberFormat="1" applyFont="1"/>
    <xf numFmtId="165" fontId="3" fillId="0" borderId="0" xfId="0" applyNumberFormat="1" applyFont="1"/>
    <xf numFmtId="165" fontId="29" fillId="0" borderId="3" xfId="0" applyNumberFormat="1" applyFont="1" applyBorder="1" applyAlignment="1">
      <alignment horizontal="right"/>
    </xf>
    <xf numFmtId="165" fontId="28" fillId="3" borderId="0" xfId="0" applyNumberFormat="1" applyFont="1" applyFill="1"/>
    <xf numFmtId="170" fontId="0" fillId="0" borderId="0" xfId="0" applyNumberFormat="1"/>
    <xf numFmtId="0" fontId="32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</cellXfs>
  <cellStyles count="1607">
    <cellStyle name="20% - Énfasis1" xfId="32" builtinId="30" customBuiltin="1"/>
    <cellStyle name="20% - Énfasis1 10" xfId="77" xr:uid="{DFB618D9-1583-438E-8B6F-2C40E6C84459}"/>
    <cellStyle name="20% - Énfasis1 10 2" xfId="79" xr:uid="{3C769F70-B5B2-439B-86C5-6A5BE29470C3}"/>
    <cellStyle name="20% - Énfasis1 11" xfId="80" xr:uid="{253EB53F-12A6-4F94-AE70-4A416A7CE547}"/>
    <cellStyle name="20% - Énfasis1 12" xfId="1446" xr:uid="{1234E169-41DD-41EA-8E3D-77F85EBE304E}"/>
    <cellStyle name="20% - Énfasis1 12 2" xfId="1530" xr:uid="{056AF29F-D93A-4A67-8EF8-9E79BFDDFE07}"/>
    <cellStyle name="20% - Énfasis1 13" xfId="1487" xr:uid="{691BF400-AFA8-49A4-89D5-2056F47D4CDD}"/>
    <cellStyle name="20% - Énfasis1 14" xfId="1551" xr:uid="{606482E7-E486-493A-83BF-D63EA11F67E9}"/>
    <cellStyle name="20% - Énfasis1 15" xfId="1570" xr:uid="{4B6F51B1-D469-4A8E-A3C2-C03A7F866D3E}"/>
    <cellStyle name="20% - Énfasis1 16" xfId="1589" xr:uid="{6F366502-95B4-4DD7-8251-50AB3D3C0B67}"/>
    <cellStyle name="20% - Énfasis1 2" xfId="57" xr:uid="{48EABA63-B4E9-4FD3-B04B-1DBA99E39068}"/>
    <cellStyle name="20% - Énfasis1 2 2" xfId="82" xr:uid="{2686CA62-49C8-4167-A127-02C2DF325C63}"/>
    <cellStyle name="20% - Énfasis1 2 3" xfId="81" xr:uid="{F512AC9B-75B9-4817-B7A2-C442768F27B5}"/>
    <cellStyle name="20% - Énfasis1 2 4" xfId="1507" xr:uid="{4B3CE21E-7A8B-4414-8B82-DEA47403D035}"/>
    <cellStyle name="20% - Énfasis1 3" xfId="83" xr:uid="{7929AF04-0187-4066-B52D-B44BF76A40B1}"/>
    <cellStyle name="20% - Énfasis1 3 2" xfId="84" xr:uid="{54CA4FF1-2176-4109-B42E-200CE2E54BE9}"/>
    <cellStyle name="20% - Énfasis1 4" xfId="85" xr:uid="{984F3518-2868-4515-B4EA-19B80EF1E450}"/>
    <cellStyle name="20% - Énfasis1 4 2" xfId="86" xr:uid="{C61BC2BF-A47D-4B47-8EDF-55FE96AFDE06}"/>
    <cellStyle name="20% - Énfasis1 5" xfId="87" xr:uid="{EFBEE754-01DB-4B2E-9927-256524FB92F8}"/>
    <cellStyle name="20% - Énfasis1 5 2" xfId="88" xr:uid="{3BAEB41C-BD83-4FD1-A6C6-D8401A722EA7}"/>
    <cellStyle name="20% - Énfasis1 6" xfId="89" xr:uid="{3B1113A7-C18F-47F8-AB42-DA471D70F7EA}"/>
    <cellStyle name="20% - Énfasis1 6 2" xfId="90" xr:uid="{50FC5761-84FF-47D4-A922-8C88006F56EB}"/>
    <cellStyle name="20% - Énfasis1 7" xfId="91" xr:uid="{728E1672-FC19-47A4-BCB3-1F3FF440264B}"/>
    <cellStyle name="20% - Énfasis1 7 2" xfId="92" xr:uid="{0960FF53-9329-424C-9CC5-52FA947EAC57}"/>
    <cellStyle name="20% - Énfasis1 8" xfId="93" xr:uid="{2EEF17AD-2015-4AE0-92E0-B974D5C90935}"/>
    <cellStyle name="20% - Énfasis1 8 2" xfId="94" xr:uid="{0DA5EF89-147E-472A-94CD-183CA3E960BC}"/>
    <cellStyle name="20% - Énfasis1 9" xfId="95" xr:uid="{CD995CAB-5ED8-4F3F-B759-D8390065ABA2}"/>
    <cellStyle name="20% - Énfasis1 9 2" xfId="96" xr:uid="{294CBBF2-B3FF-4609-B7C9-06A2D68C76C8}"/>
    <cellStyle name="20% - Énfasis2" xfId="36" builtinId="34" customBuiltin="1"/>
    <cellStyle name="20% - Énfasis2 10" xfId="97" xr:uid="{C231C59C-7B52-4E32-8F1F-EA81DAADAAF8}"/>
    <cellStyle name="20% - Énfasis2 10 2" xfId="98" xr:uid="{596E638D-F0C4-4136-99E4-2CD689B50939}"/>
    <cellStyle name="20% - Énfasis2 11" xfId="99" xr:uid="{3CE0D7BF-1272-48C4-9EDB-FC265E121BC6}"/>
    <cellStyle name="20% - Énfasis2 12" xfId="1449" xr:uid="{846B3B7A-9550-4D8A-8B73-23F5A7B490EE}"/>
    <cellStyle name="20% - Énfasis2 12 2" xfId="1532" xr:uid="{4C85EA6F-2B7A-4440-BDC3-C1232F26BF88}"/>
    <cellStyle name="20% - Énfasis2 13" xfId="1490" xr:uid="{C4DD6D23-6822-4F0E-B0EC-23FFCC247550}"/>
    <cellStyle name="20% - Énfasis2 14" xfId="1554" xr:uid="{1ECBA7E2-AFC4-4D24-9162-DB14350904CE}"/>
    <cellStyle name="20% - Énfasis2 15" xfId="1573" xr:uid="{E8914C94-8FC8-4EC1-94D0-C29A7AD13048}"/>
    <cellStyle name="20% - Énfasis2 16" xfId="1592" xr:uid="{FA67E076-DDD8-4672-8481-CD93CAB834E2}"/>
    <cellStyle name="20% - Énfasis2 2" xfId="60" xr:uid="{1E096AC5-6A60-4253-98A7-6FE45AC96703}"/>
    <cellStyle name="20% - Énfasis2 2 2" xfId="101" xr:uid="{7FA8AFA1-C315-4D5F-9159-B105910B2637}"/>
    <cellStyle name="20% - Énfasis2 2 3" xfId="100" xr:uid="{3F4A1C81-FD77-4724-8888-C37EB3014328}"/>
    <cellStyle name="20% - Énfasis2 2 4" xfId="1510" xr:uid="{B7DDBE28-E012-43D9-B994-448244DD2C53}"/>
    <cellStyle name="20% - Énfasis2 3" xfId="102" xr:uid="{F966FF41-B08C-45AE-BF28-DE254207ED76}"/>
    <cellStyle name="20% - Énfasis2 3 2" xfId="103" xr:uid="{302853A8-46FC-44D3-80D5-5D1BB690AE63}"/>
    <cellStyle name="20% - Énfasis2 4" xfId="104" xr:uid="{7F784A1C-3298-47F4-9861-556496183FEB}"/>
    <cellStyle name="20% - Énfasis2 4 2" xfId="105" xr:uid="{6F57AAAA-C04C-48DD-9FEE-AE7379201E28}"/>
    <cellStyle name="20% - Énfasis2 5" xfId="106" xr:uid="{E539B5F7-B2C9-4FE6-B9B0-E5A58F9D5F5C}"/>
    <cellStyle name="20% - Énfasis2 5 2" xfId="107" xr:uid="{F1113EEE-5142-4C63-AAE9-3AEF6A1607AA}"/>
    <cellStyle name="20% - Énfasis2 6" xfId="108" xr:uid="{D66BBC60-4F2D-43C6-AC7C-FC3091B11344}"/>
    <cellStyle name="20% - Énfasis2 6 2" xfId="109" xr:uid="{E96A4149-A528-45F7-9C23-C5D58A48527D}"/>
    <cellStyle name="20% - Énfasis2 7" xfId="110" xr:uid="{AEFEE0EC-9A3B-4AFC-B4E3-4498E1796EE7}"/>
    <cellStyle name="20% - Énfasis2 7 2" xfId="111" xr:uid="{B40095FB-0DC8-4DA8-A68F-0782F31A8047}"/>
    <cellStyle name="20% - Énfasis2 8" xfId="112" xr:uid="{BB651FF7-1F70-4BB0-961A-A4102BB922BA}"/>
    <cellStyle name="20% - Énfasis2 8 2" xfId="113" xr:uid="{1CAF183F-3811-48A9-9A23-887AA5A05DCA}"/>
    <cellStyle name="20% - Énfasis2 9" xfId="114" xr:uid="{6A2985DD-EA1F-4473-A6C5-A207ADD18E4E}"/>
    <cellStyle name="20% - Énfasis2 9 2" xfId="115" xr:uid="{A62505BC-6622-4A8A-9E3B-23214E06C608}"/>
    <cellStyle name="20% - Énfasis3" xfId="40" builtinId="38" customBuiltin="1"/>
    <cellStyle name="20% - Énfasis3 10" xfId="116" xr:uid="{FC3813D8-0515-4EBB-BA81-3DBE177A0CE9}"/>
    <cellStyle name="20% - Énfasis3 10 2" xfId="117" xr:uid="{CB2CA572-13A0-4765-BA4A-4AC1D3EF8990}"/>
    <cellStyle name="20% - Énfasis3 11" xfId="118" xr:uid="{2246B0B7-1EC0-4941-989E-D0C2CFBE3280}"/>
    <cellStyle name="20% - Énfasis3 12" xfId="1452" xr:uid="{D96FDBD4-C8BA-4620-AB04-746301AD1122}"/>
    <cellStyle name="20% - Énfasis3 12 2" xfId="1534" xr:uid="{3D88E3F9-2F87-439F-8AA4-2111AAD560DF}"/>
    <cellStyle name="20% - Énfasis3 13" xfId="1493" xr:uid="{0D24F156-5B56-4141-9505-F8F5B79E8BDA}"/>
    <cellStyle name="20% - Énfasis3 14" xfId="1557" xr:uid="{E4D5562E-DAE5-4C5A-9FA4-396B36574F02}"/>
    <cellStyle name="20% - Énfasis3 15" xfId="1576" xr:uid="{5371ACC2-244B-4BCB-8007-282F503E6B60}"/>
    <cellStyle name="20% - Énfasis3 16" xfId="1595" xr:uid="{EE4C9F49-1099-449D-A270-140A2110FA05}"/>
    <cellStyle name="20% - Énfasis3 2" xfId="63" xr:uid="{18394513-CC7F-4EA3-85FD-CC1A3B7D9E9B}"/>
    <cellStyle name="20% - Énfasis3 2 2" xfId="120" xr:uid="{CB015D01-0B65-4D03-BE1D-294B73ED4F5E}"/>
    <cellStyle name="20% - Énfasis3 2 3" xfId="119" xr:uid="{25F70AFF-E8BC-47BF-87EE-533DDEEE7177}"/>
    <cellStyle name="20% - Énfasis3 2 4" xfId="1513" xr:uid="{FEBBC9D8-9340-4826-8BFD-C8342E6BF940}"/>
    <cellStyle name="20% - Énfasis3 3" xfId="121" xr:uid="{83B738CE-A7A1-4D7B-A66F-8851518E0072}"/>
    <cellStyle name="20% - Énfasis3 3 2" xfId="122" xr:uid="{0F80EDB5-4573-4DF0-AFB7-ACA955FB3894}"/>
    <cellStyle name="20% - Énfasis3 4" xfId="123" xr:uid="{B50790AB-2663-4D61-A70F-EA78EA3B411C}"/>
    <cellStyle name="20% - Énfasis3 4 2" xfId="124" xr:uid="{995F87FC-153F-4F48-AAA0-FD24505CF2A2}"/>
    <cellStyle name="20% - Énfasis3 5" xfId="125" xr:uid="{23DB7AF9-83E0-41A3-8C85-6FEEDE8C69CE}"/>
    <cellStyle name="20% - Énfasis3 5 2" xfId="126" xr:uid="{726AFFEF-5DDE-4C85-8051-5C116C748F6E}"/>
    <cellStyle name="20% - Énfasis3 6" xfId="127" xr:uid="{350AAF27-EB60-4104-83C3-D8A39D574326}"/>
    <cellStyle name="20% - Énfasis3 6 2" xfId="128" xr:uid="{ECACD288-2C9D-4DB0-B525-B84E7FEB67E9}"/>
    <cellStyle name="20% - Énfasis3 7" xfId="129" xr:uid="{5FC111E2-D180-48E7-B575-51F45BDD60F9}"/>
    <cellStyle name="20% - Énfasis3 7 2" xfId="130" xr:uid="{9D0559B5-4FF1-4C16-BBC1-945DB86DEF53}"/>
    <cellStyle name="20% - Énfasis3 8" xfId="131" xr:uid="{7B55856F-506A-4096-B5A6-FEAFFA75EF67}"/>
    <cellStyle name="20% - Énfasis3 8 2" xfId="132" xr:uid="{2E9ECDAE-E9AB-4FB4-A8A6-8C6E229D7C40}"/>
    <cellStyle name="20% - Énfasis3 9" xfId="133" xr:uid="{0CB8D7B8-B8D0-4ED0-AF88-513FE3A91B8F}"/>
    <cellStyle name="20% - Énfasis3 9 2" xfId="134" xr:uid="{30324F75-FE18-4266-BD71-7735CA0A5FC1}"/>
    <cellStyle name="20% - Énfasis4" xfId="44" builtinId="42" customBuiltin="1"/>
    <cellStyle name="20% - Énfasis4 10" xfId="135" xr:uid="{779B92D1-17C7-4C3B-94B4-3E8E4A1F100D}"/>
    <cellStyle name="20% - Énfasis4 10 2" xfId="136" xr:uid="{0E791DF1-806D-4CDA-BABF-9F5C1E54786E}"/>
    <cellStyle name="20% - Énfasis4 11" xfId="137" xr:uid="{BE4AFFAB-B1DB-4D80-8B0C-A90339434055}"/>
    <cellStyle name="20% - Énfasis4 12" xfId="1455" xr:uid="{806DBF6B-45E2-4B9A-83E7-2F1450E1BA78}"/>
    <cellStyle name="20% - Énfasis4 12 2" xfId="1536" xr:uid="{A9A62F7F-3987-401E-8EA0-0A384C2DC850}"/>
    <cellStyle name="20% - Énfasis4 13" xfId="1496" xr:uid="{081EEB25-81B5-4CDC-8983-02178FE45263}"/>
    <cellStyle name="20% - Énfasis4 14" xfId="1560" xr:uid="{ECC07411-0C0D-447B-B414-AD787F0E5838}"/>
    <cellStyle name="20% - Énfasis4 15" xfId="1579" xr:uid="{DB05FC01-A548-41A9-980B-F00CB33DFA43}"/>
    <cellStyle name="20% - Énfasis4 16" xfId="1598" xr:uid="{62F0FC19-024E-4CC9-A634-A64DF1F0BAA7}"/>
    <cellStyle name="20% - Énfasis4 2" xfId="66" xr:uid="{72C85B20-3098-46C9-9B9E-D0A6E9EDD1EA}"/>
    <cellStyle name="20% - Énfasis4 2 2" xfId="139" xr:uid="{89BD2BDE-9478-4B3A-8ACB-1BA277DD61D3}"/>
    <cellStyle name="20% - Énfasis4 2 3" xfId="138" xr:uid="{9D5B74AD-E367-4B50-8C61-8787EFD571C2}"/>
    <cellStyle name="20% - Énfasis4 2 4" xfId="1516" xr:uid="{5FCB7424-4F7B-44CA-88EA-F98ABA35B7D5}"/>
    <cellStyle name="20% - Énfasis4 3" xfId="140" xr:uid="{3629F0F7-1DA6-4588-8F05-8CEA877A13CE}"/>
    <cellStyle name="20% - Énfasis4 3 2" xfId="141" xr:uid="{80D38708-3E3B-4BB6-BE28-E35BD390E158}"/>
    <cellStyle name="20% - Énfasis4 4" xfId="142" xr:uid="{F4D11EB8-D73D-42D3-8E93-AE21B77BB5FD}"/>
    <cellStyle name="20% - Énfasis4 4 2" xfId="143" xr:uid="{89341522-35EF-4AA9-B268-DC331E4C1299}"/>
    <cellStyle name="20% - Énfasis4 5" xfId="144" xr:uid="{F08F9934-3A54-45EF-86AA-921E7A6D9650}"/>
    <cellStyle name="20% - Énfasis4 5 2" xfId="145" xr:uid="{985A9265-73D0-494D-A7CB-89176A62B8CB}"/>
    <cellStyle name="20% - Énfasis4 6" xfId="146" xr:uid="{EC73FAD8-D142-4A88-BF25-089C78EA70CA}"/>
    <cellStyle name="20% - Énfasis4 6 2" xfId="147" xr:uid="{AED7FD10-FAFC-4665-BDC7-13B0D00FFF32}"/>
    <cellStyle name="20% - Énfasis4 7" xfId="148" xr:uid="{6CA39CDF-846C-4C82-AA90-58A7B52C4706}"/>
    <cellStyle name="20% - Énfasis4 7 2" xfId="149" xr:uid="{D62AA17C-057E-46FC-8246-08633C97CFA2}"/>
    <cellStyle name="20% - Énfasis4 8" xfId="150" xr:uid="{722AB795-9774-4BC9-958F-558E6689D730}"/>
    <cellStyle name="20% - Énfasis4 8 2" xfId="151" xr:uid="{DCBDB439-1BA7-4701-A33D-93A5456E093D}"/>
    <cellStyle name="20% - Énfasis4 9" xfId="152" xr:uid="{161BA82E-AF2F-476A-BB89-2580AF33AA57}"/>
    <cellStyle name="20% - Énfasis4 9 2" xfId="153" xr:uid="{1C17B6FB-B0EE-4C06-B989-4D98B58A4962}"/>
    <cellStyle name="20% - Énfasis5" xfId="48" builtinId="46" customBuiltin="1"/>
    <cellStyle name="20% - Énfasis5 10" xfId="154" xr:uid="{CF0F99A7-73FC-40F1-AC2A-30C658CD401E}"/>
    <cellStyle name="20% - Énfasis5 10 2" xfId="155" xr:uid="{E65F6424-E00C-441F-A4E3-76D0AE0D53E6}"/>
    <cellStyle name="20% - Énfasis5 11" xfId="156" xr:uid="{8068F201-1702-4CCF-B227-5DA55EE66BC7}"/>
    <cellStyle name="20% - Énfasis5 12" xfId="1458" xr:uid="{2A8D713A-9F86-4852-8B3D-93EFFF09C51C}"/>
    <cellStyle name="20% - Énfasis5 12 2" xfId="1538" xr:uid="{58950133-7C29-4DAC-8D72-70FBDE42237F}"/>
    <cellStyle name="20% - Énfasis5 13" xfId="1499" xr:uid="{331351AD-3563-4F67-A5B6-91EF95B9D975}"/>
    <cellStyle name="20% - Énfasis5 14" xfId="1563" xr:uid="{C7DFC48F-C3FA-479E-9228-305D5F54C6EB}"/>
    <cellStyle name="20% - Énfasis5 15" xfId="1582" xr:uid="{99B2D022-B375-4457-ABC2-7369BE9BA940}"/>
    <cellStyle name="20% - Énfasis5 16" xfId="1601" xr:uid="{E0D0D239-7786-43F2-9F8E-F6F6CF66C17E}"/>
    <cellStyle name="20% - Énfasis5 2" xfId="69" xr:uid="{63DC1627-4232-4985-81A7-7BEFEFAF7EAC}"/>
    <cellStyle name="20% - Énfasis5 2 2" xfId="158" xr:uid="{BA19A76E-AF07-47EF-AB42-F58189A89225}"/>
    <cellStyle name="20% - Énfasis5 2 3" xfId="157" xr:uid="{02EE5405-246D-4CE6-AE28-7AB872B9C43A}"/>
    <cellStyle name="20% - Énfasis5 2 4" xfId="1519" xr:uid="{641222D3-6892-4B09-8B6B-A38BE94D8A53}"/>
    <cellStyle name="20% - Énfasis5 3" xfId="159" xr:uid="{8FC47A72-543D-4D12-B98C-73B405AA24A3}"/>
    <cellStyle name="20% - Énfasis5 3 2" xfId="160" xr:uid="{810EFFA3-A245-4BCF-AD6A-9516DC332714}"/>
    <cellStyle name="20% - Énfasis5 4" xfId="161" xr:uid="{FB08D0DF-978D-4ECC-9519-F6479E113754}"/>
    <cellStyle name="20% - Énfasis5 4 2" xfId="162" xr:uid="{85092EEC-E075-48DC-AD5E-DB5B69C86EDE}"/>
    <cellStyle name="20% - Énfasis5 5" xfId="163" xr:uid="{A16CCC53-B34E-47FB-B292-9B8E6D286B5D}"/>
    <cellStyle name="20% - Énfasis5 5 2" xfId="164" xr:uid="{C6BCC9FF-7DFC-43D3-B68F-981F33F1E0B2}"/>
    <cellStyle name="20% - Énfasis5 6" xfId="165" xr:uid="{4EE63B8E-ADE5-406A-9EF6-58759A02869D}"/>
    <cellStyle name="20% - Énfasis5 6 2" xfId="166" xr:uid="{EF323955-7F59-4EC3-8CDB-5711DD45AD0B}"/>
    <cellStyle name="20% - Énfasis5 7" xfId="167" xr:uid="{F1C77525-CD6C-4C44-8B34-2B2B74C77CE8}"/>
    <cellStyle name="20% - Énfasis5 7 2" xfId="168" xr:uid="{6269FFE7-A5C4-4F96-B102-D40338126F99}"/>
    <cellStyle name="20% - Énfasis5 8" xfId="169" xr:uid="{E5D0DB6A-E879-401E-8780-BEBC7C28A8F9}"/>
    <cellStyle name="20% - Énfasis5 8 2" xfId="170" xr:uid="{09AE97B7-659B-4244-A646-4A70ED169F88}"/>
    <cellStyle name="20% - Énfasis5 9" xfId="171" xr:uid="{166B3386-445D-4EAA-9625-916798F0F770}"/>
    <cellStyle name="20% - Énfasis5 9 2" xfId="172" xr:uid="{CA3369DD-F980-4804-8BFE-4AB16C0F89B8}"/>
    <cellStyle name="20% - Énfasis6" xfId="52" builtinId="50" customBuiltin="1"/>
    <cellStyle name="20% - Énfasis6 10" xfId="173" xr:uid="{03C429A9-84FC-4F6C-9F47-DFD813D1C4E8}"/>
    <cellStyle name="20% - Énfasis6 10 2" xfId="174" xr:uid="{450A7580-0DFE-49EA-823D-8EADF819FD1F}"/>
    <cellStyle name="20% - Énfasis6 11" xfId="175" xr:uid="{2285CF94-2520-4A79-A2F8-CAB3BA7A2E8D}"/>
    <cellStyle name="20% - Énfasis6 12" xfId="1461" xr:uid="{DE00A86C-7FFF-45B5-87C5-7E20B0EA9336}"/>
    <cellStyle name="20% - Énfasis6 12 2" xfId="1540" xr:uid="{DDDEC4A4-85FD-4AA0-87A4-B1EF3697FE3D}"/>
    <cellStyle name="20% - Énfasis6 13" xfId="1502" xr:uid="{8BF65EEB-2555-498A-B06D-9E48880F5E20}"/>
    <cellStyle name="20% - Énfasis6 14" xfId="1566" xr:uid="{C55394BE-4BC3-44B9-80DE-146140250E5B}"/>
    <cellStyle name="20% - Énfasis6 15" xfId="1585" xr:uid="{BC5F12F4-B154-470B-8344-36C27A23D339}"/>
    <cellStyle name="20% - Énfasis6 16" xfId="1604" xr:uid="{3BC37100-1005-4EF1-AB69-BF1298B430C5}"/>
    <cellStyle name="20% - Énfasis6 2" xfId="72" xr:uid="{E13EDB63-043C-4F94-B3B4-A07744F3877F}"/>
    <cellStyle name="20% - Énfasis6 2 2" xfId="177" xr:uid="{8945E4DE-618D-4B24-97C4-36A5E9AA3251}"/>
    <cellStyle name="20% - Énfasis6 2 3" xfId="176" xr:uid="{5FDAC6B8-A626-45F5-A385-A6D060E44EF1}"/>
    <cellStyle name="20% - Énfasis6 2 4" xfId="1522" xr:uid="{8F7C814A-D389-48EA-883A-28F711766D4E}"/>
    <cellStyle name="20% - Énfasis6 3" xfId="178" xr:uid="{11245935-BA7E-4CEC-9980-1989181B439A}"/>
    <cellStyle name="20% - Énfasis6 3 2" xfId="179" xr:uid="{754BDAC7-4FA7-4618-8B73-300465571F09}"/>
    <cellStyle name="20% - Énfasis6 4" xfId="180" xr:uid="{82D9D35F-C9B1-40A0-BB67-D33CCE62138B}"/>
    <cellStyle name="20% - Énfasis6 4 2" xfId="181" xr:uid="{B2FB3DBB-31D7-46C4-9081-147ABF565F52}"/>
    <cellStyle name="20% - Énfasis6 5" xfId="182" xr:uid="{AB8D1668-57D6-4C91-9D13-0C26A864AD82}"/>
    <cellStyle name="20% - Énfasis6 5 2" xfId="183" xr:uid="{3A75426B-F306-4C0F-80D9-BB3814FA9B54}"/>
    <cellStyle name="20% - Énfasis6 6" xfId="184" xr:uid="{DB12A95F-1422-46BC-9A35-820A251D0899}"/>
    <cellStyle name="20% - Énfasis6 6 2" xfId="185" xr:uid="{6468C82A-1E2B-4DDA-8232-E14CE245204C}"/>
    <cellStyle name="20% - Énfasis6 7" xfId="186" xr:uid="{13118673-BE49-4C3F-B283-0142E9B8D6F3}"/>
    <cellStyle name="20% - Énfasis6 7 2" xfId="187" xr:uid="{5985D745-3DB9-4B54-8B7F-0814F584A662}"/>
    <cellStyle name="20% - Énfasis6 8" xfId="188" xr:uid="{61A706C9-7545-4970-8538-7669D4196568}"/>
    <cellStyle name="20% - Énfasis6 8 2" xfId="189" xr:uid="{4C461A43-DC2D-4607-A99F-470CE0AAD0D9}"/>
    <cellStyle name="20% - Énfasis6 9" xfId="190" xr:uid="{8478C43E-BB86-452F-BD91-73E50DB00E46}"/>
    <cellStyle name="20% - Énfasis6 9 2" xfId="191" xr:uid="{1A124FBD-4980-4652-9017-1716C036817D}"/>
    <cellStyle name="40% - Énfasis1" xfId="33" builtinId="31" customBuiltin="1"/>
    <cellStyle name="40% - Énfasis1 10" xfId="192" xr:uid="{BA33A9D5-36FF-4344-9264-7013A0B52FDD}"/>
    <cellStyle name="40% - Énfasis1 10 2" xfId="193" xr:uid="{7C2683B8-D39F-4827-9A9C-E20FA89D722C}"/>
    <cellStyle name="40% - Énfasis1 11" xfId="194" xr:uid="{00EF2CC2-D410-4906-BFDF-3EDCFABDF46C}"/>
    <cellStyle name="40% - Énfasis1 12" xfId="1447" xr:uid="{D008C781-17DC-422F-A90D-CEB72BE127A7}"/>
    <cellStyle name="40% - Énfasis1 12 2" xfId="1531" xr:uid="{38C299F4-2613-4188-9845-8A6925E6A004}"/>
    <cellStyle name="40% - Énfasis1 13" xfId="1488" xr:uid="{CA910540-D5E1-40B8-A84C-1FA30B7327AE}"/>
    <cellStyle name="40% - Énfasis1 14" xfId="1552" xr:uid="{CAB0344E-3311-4344-A001-E4D57D9D5BA6}"/>
    <cellStyle name="40% - Énfasis1 15" xfId="1571" xr:uid="{A147856C-0183-4749-BDE3-0E45ECEFF846}"/>
    <cellStyle name="40% - Énfasis1 16" xfId="1590" xr:uid="{4EB2AFA7-958A-4B55-98F4-73B36CDDE52A}"/>
    <cellStyle name="40% - Énfasis1 2" xfId="58" xr:uid="{7BA86CD7-6BB4-4894-8539-67E131ECD880}"/>
    <cellStyle name="40% - Énfasis1 2 2" xfId="196" xr:uid="{FA1B15FC-A8C0-43F6-A0AB-48E8DB92B9DA}"/>
    <cellStyle name="40% - Énfasis1 2 3" xfId="195" xr:uid="{68A5DC24-1DC2-4907-92FC-218D794BB405}"/>
    <cellStyle name="40% - Énfasis1 2 4" xfId="1508" xr:uid="{DAE8877C-F161-4385-81A6-7B8D39576558}"/>
    <cellStyle name="40% - Énfasis1 3" xfId="197" xr:uid="{6DDF8CDB-112C-45FF-9D12-6D6A7AEE84E1}"/>
    <cellStyle name="40% - Énfasis1 3 2" xfId="198" xr:uid="{427ACA71-FDBE-45EA-9701-031EBB841660}"/>
    <cellStyle name="40% - Énfasis1 4" xfId="199" xr:uid="{A3FF68CD-CC84-4CFF-B8BB-5891F33494C5}"/>
    <cellStyle name="40% - Énfasis1 4 2" xfId="200" xr:uid="{A1C58BD4-D064-4679-85A7-69FD870193E5}"/>
    <cellStyle name="40% - Énfasis1 5" xfId="201" xr:uid="{209E1725-E04C-4CBA-9648-3E4AF0F28454}"/>
    <cellStyle name="40% - Énfasis1 5 2" xfId="202" xr:uid="{E340B8D4-98B3-4134-A869-1F06701E843A}"/>
    <cellStyle name="40% - Énfasis1 6" xfId="203" xr:uid="{751B01F9-F8DF-430D-8B01-13077AB07767}"/>
    <cellStyle name="40% - Énfasis1 6 2" xfId="204" xr:uid="{517942BD-407B-44CD-A3F9-5EB45FF9F890}"/>
    <cellStyle name="40% - Énfasis1 7" xfId="205" xr:uid="{A2763641-A9C7-4FA4-9D25-0FD2014146DA}"/>
    <cellStyle name="40% - Énfasis1 7 2" xfId="206" xr:uid="{F518C3D3-3B94-4AEC-A117-BF5D3046F26A}"/>
    <cellStyle name="40% - Énfasis1 8" xfId="207" xr:uid="{42DF7076-C8B7-4E61-8EAF-15DA52CF3516}"/>
    <cellStyle name="40% - Énfasis1 8 2" xfId="208" xr:uid="{7CBF7C76-B881-45B7-B20B-BBC5FFD38E50}"/>
    <cellStyle name="40% - Énfasis1 9" xfId="209" xr:uid="{B8C2FD3D-D1D9-4B92-82BF-952CB17CF843}"/>
    <cellStyle name="40% - Énfasis1 9 2" xfId="210" xr:uid="{E40058A7-A3A6-4D26-86D4-63B6002EFD62}"/>
    <cellStyle name="40% - Énfasis2" xfId="37" builtinId="35" customBuiltin="1"/>
    <cellStyle name="40% - Énfasis2 10" xfId="211" xr:uid="{7822E9DF-FF1B-40D7-B271-C0BECEBB43DC}"/>
    <cellStyle name="40% - Énfasis2 10 2" xfId="212" xr:uid="{742F55B7-D154-4A37-A55D-151ED0AEC581}"/>
    <cellStyle name="40% - Énfasis2 11" xfId="213" xr:uid="{7EED32EB-1515-44C3-A671-8A461219078F}"/>
    <cellStyle name="40% - Énfasis2 12" xfId="1450" xr:uid="{9F5B5709-E73D-436F-B6CA-37D8C1925ED6}"/>
    <cellStyle name="40% - Énfasis2 12 2" xfId="1533" xr:uid="{F61A4825-A5ED-478F-BE2E-252417AB44CB}"/>
    <cellStyle name="40% - Énfasis2 13" xfId="1491" xr:uid="{61EF716A-6579-453A-9FFE-2242842ED44F}"/>
    <cellStyle name="40% - Énfasis2 14" xfId="1555" xr:uid="{3CA4A3B6-7601-4313-8CF7-819EE7CCF530}"/>
    <cellStyle name="40% - Énfasis2 15" xfId="1574" xr:uid="{9142042D-B4D7-46EF-A06D-7B00B02C6971}"/>
    <cellStyle name="40% - Énfasis2 16" xfId="1593" xr:uid="{33E48F1B-DD22-45EA-89C7-52982D3DCA3D}"/>
    <cellStyle name="40% - Énfasis2 2" xfId="61" xr:uid="{DEB00D0E-9974-4DA4-85A4-CE1478B93DF8}"/>
    <cellStyle name="40% - Énfasis2 2 2" xfId="215" xr:uid="{03E8F9AA-AAEA-420E-BE96-5360866D864C}"/>
    <cellStyle name="40% - Énfasis2 2 3" xfId="214" xr:uid="{6892FFC7-B6A4-4426-906F-B3B76E27327E}"/>
    <cellStyle name="40% - Énfasis2 2 4" xfId="1511" xr:uid="{9549A71A-2C06-47AC-9F08-E459078502E4}"/>
    <cellStyle name="40% - Énfasis2 3" xfId="216" xr:uid="{1055D43D-FA8C-40A0-BC50-316816070BD9}"/>
    <cellStyle name="40% - Énfasis2 3 2" xfId="217" xr:uid="{4634DCED-F2F8-43A6-B638-4B986D69DB26}"/>
    <cellStyle name="40% - Énfasis2 4" xfId="218" xr:uid="{1069F95C-7484-4E12-AB2B-A64ADC950C31}"/>
    <cellStyle name="40% - Énfasis2 4 2" xfId="219" xr:uid="{3BCF8BCA-9194-48DF-8A3C-A7E278354035}"/>
    <cellStyle name="40% - Énfasis2 5" xfId="220" xr:uid="{263AC8D4-1ED3-4383-B765-A1E16DEFF57D}"/>
    <cellStyle name="40% - Énfasis2 5 2" xfId="221" xr:uid="{92A7CD09-C886-4940-BEE5-A25FE9DC8B1A}"/>
    <cellStyle name="40% - Énfasis2 6" xfId="222" xr:uid="{1CEB4642-9628-4065-90DC-791483E2336E}"/>
    <cellStyle name="40% - Énfasis2 6 2" xfId="223" xr:uid="{F265AD15-EE14-4F01-BFC6-D22277EB2757}"/>
    <cellStyle name="40% - Énfasis2 7" xfId="224" xr:uid="{7AFFE466-0EC3-49E9-A7CB-9E4E9A958888}"/>
    <cellStyle name="40% - Énfasis2 7 2" xfId="225" xr:uid="{5E5C0414-D425-4B87-8DA9-005A9A70DEC3}"/>
    <cellStyle name="40% - Énfasis2 8" xfId="226" xr:uid="{65D7BD94-990B-4D26-B9ED-60855985C253}"/>
    <cellStyle name="40% - Énfasis2 8 2" xfId="227" xr:uid="{860936B4-85BE-43B0-8B20-AD20E3FD2C6D}"/>
    <cellStyle name="40% - Énfasis2 9" xfId="228" xr:uid="{FE729F23-DBA0-4B23-8418-A8723D508762}"/>
    <cellStyle name="40% - Énfasis2 9 2" xfId="229" xr:uid="{9A3B48D2-32E4-4549-A620-26E5CE5F44D9}"/>
    <cellStyle name="40% - Énfasis3" xfId="41" builtinId="39" customBuiltin="1"/>
    <cellStyle name="40% - Énfasis3 10" xfId="230" xr:uid="{38F9644E-38EB-4500-9D2B-F9527C6944B7}"/>
    <cellStyle name="40% - Énfasis3 10 2" xfId="231" xr:uid="{85EEB60B-82E2-48C9-BC61-D20FA660B7FE}"/>
    <cellStyle name="40% - Énfasis3 11" xfId="232" xr:uid="{C07F91F1-B5A3-4758-BB0D-5A79B3C100FC}"/>
    <cellStyle name="40% - Énfasis3 12" xfId="1453" xr:uid="{3440C2C5-A64E-4A34-A903-82B969ED0233}"/>
    <cellStyle name="40% - Énfasis3 12 2" xfId="1535" xr:uid="{FE77F4C2-7EF1-4EF5-AEB9-5896069797BE}"/>
    <cellStyle name="40% - Énfasis3 13" xfId="1494" xr:uid="{FECC488E-8D72-45D1-8141-C4754C379E3A}"/>
    <cellStyle name="40% - Énfasis3 14" xfId="1558" xr:uid="{5E0FCCC5-3271-4B9E-B609-FA23EBD9F73F}"/>
    <cellStyle name="40% - Énfasis3 15" xfId="1577" xr:uid="{C9DC995B-14EE-4B4D-B76B-D2BC7BDE3A8A}"/>
    <cellStyle name="40% - Énfasis3 16" xfId="1596" xr:uid="{890E9AFC-F8C1-4701-872C-63FA572881FF}"/>
    <cellStyle name="40% - Énfasis3 2" xfId="64" xr:uid="{55781F71-73F1-4E84-8BCB-FE0B1574328D}"/>
    <cellStyle name="40% - Énfasis3 2 2" xfId="234" xr:uid="{D484D243-3B38-4FEF-B7A8-1747FA12D275}"/>
    <cellStyle name="40% - Énfasis3 2 3" xfId="233" xr:uid="{7B7E636F-EDFB-4E4E-9986-9E8483603CFA}"/>
    <cellStyle name="40% - Énfasis3 2 4" xfId="1514" xr:uid="{873D0F3D-AB3E-46B4-974F-7F07EF23BD7D}"/>
    <cellStyle name="40% - Énfasis3 3" xfId="235" xr:uid="{0A191944-E73E-459F-9CDF-35C59E108546}"/>
    <cellStyle name="40% - Énfasis3 3 2" xfId="236" xr:uid="{19AF7276-9DEF-47CA-99AD-B6033FD98570}"/>
    <cellStyle name="40% - Énfasis3 4" xfId="237" xr:uid="{AC7DC59E-9F72-431A-AB3F-8885894D69C8}"/>
    <cellStyle name="40% - Énfasis3 4 2" xfId="238" xr:uid="{A4E84144-6D84-4866-8791-68D8A1EA3FD4}"/>
    <cellStyle name="40% - Énfasis3 5" xfId="239" xr:uid="{0362C8F4-B3D0-4A8C-A8F0-BE454B65EE32}"/>
    <cellStyle name="40% - Énfasis3 5 2" xfId="240" xr:uid="{753C3346-6FF0-4D84-A8C7-BB88998D5AF6}"/>
    <cellStyle name="40% - Énfasis3 6" xfId="241" xr:uid="{C6C66435-BB74-4701-AA67-DCA804671A27}"/>
    <cellStyle name="40% - Énfasis3 6 2" xfId="242" xr:uid="{F9A10DC3-D250-492C-83D2-1CA2D41C3DA1}"/>
    <cellStyle name="40% - Énfasis3 7" xfId="243" xr:uid="{B2B8CDC8-155D-4478-9F34-014C2154534E}"/>
    <cellStyle name="40% - Énfasis3 7 2" xfId="244" xr:uid="{A9D7EB84-A976-4939-A1E3-DBE6C178B49B}"/>
    <cellStyle name="40% - Énfasis3 8" xfId="245" xr:uid="{843CB6CE-2325-4056-9703-7D5A378C58F6}"/>
    <cellStyle name="40% - Énfasis3 8 2" xfId="246" xr:uid="{FD8C06D9-C7EF-43EC-9060-727F04DF0F6A}"/>
    <cellStyle name="40% - Énfasis3 9" xfId="247" xr:uid="{84B0DC47-5ACF-4044-AE63-700FA8C90D98}"/>
    <cellStyle name="40% - Énfasis3 9 2" xfId="248" xr:uid="{ED5176DE-A8AD-4073-9377-A26A0BD4D642}"/>
    <cellStyle name="40% - Énfasis4" xfId="45" builtinId="43" customBuiltin="1"/>
    <cellStyle name="40% - Énfasis4 10" xfId="249" xr:uid="{58110A95-CC74-417B-895B-3784258ACC87}"/>
    <cellStyle name="40% - Énfasis4 10 2" xfId="250" xr:uid="{C8766277-C00E-4408-ACC0-027E082F5B80}"/>
    <cellStyle name="40% - Énfasis4 11" xfId="251" xr:uid="{D3F79835-6875-435C-AB59-D4EF46627BFE}"/>
    <cellStyle name="40% - Énfasis4 12" xfId="1456" xr:uid="{054CDAB8-74D0-4D14-AF69-F33EAC9994B0}"/>
    <cellStyle name="40% - Énfasis4 12 2" xfId="1537" xr:uid="{F6EADD4C-157E-4361-9C20-7EA3DDED08FF}"/>
    <cellStyle name="40% - Énfasis4 13" xfId="1497" xr:uid="{670FED4B-FF53-4ED5-A13E-6CCA93415E2C}"/>
    <cellStyle name="40% - Énfasis4 14" xfId="1561" xr:uid="{A486B713-4FAD-4754-A76F-02533E6274FC}"/>
    <cellStyle name="40% - Énfasis4 15" xfId="1580" xr:uid="{F3C55286-3211-42B3-B25D-83114BA87BCF}"/>
    <cellStyle name="40% - Énfasis4 16" xfId="1599" xr:uid="{4A2FF21D-6159-49B1-941E-FF72D962E210}"/>
    <cellStyle name="40% - Énfasis4 2" xfId="67" xr:uid="{2C1C57BF-191E-476A-962B-AD6F79D9628A}"/>
    <cellStyle name="40% - Énfasis4 2 2" xfId="253" xr:uid="{A30E3E7B-DF9C-4D74-8DAB-28475F98C5CB}"/>
    <cellStyle name="40% - Énfasis4 2 3" xfId="252" xr:uid="{1DC8ADDD-8ED0-4C6C-8844-F814169C249F}"/>
    <cellStyle name="40% - Énfasis4 2 4" xfId="1517" xr:uid="{AFCB5EEC-9876-4F52-9813-0F6F85F5E533}"/>
    <cellStyle name="40% - Énfasis4 3" xfId="254" xr:uid="{7E908D48-8B68-42BA-A630-DFB9B3745A7B}"/>
    <cellStyle name="40% - Énfasis4 3 2" xfId="255" xr:uid="{9B24923C-BA68-4E47-BDA0-9127FCCE02EA}"/>
    <cellStyle name="40% - Énfasis4 4" xfId="256" xr:uid="{EDA64B9E-B8DE-4017-ACC2-A94A0F0F4E7E}"/>
    <cellStyle name="40% - Énfasis4 4 2" xfId="257" xr:uid="{AF1133B8-AF59-49A3-AE5B-420AA555A043}"/>
    <cellStyle name="40% - Énfasis4 5" xfId="258" xr:uid="{A691F1D9-8AB6-4CD5-9546-477569663B27}"/>
    <cellStyle name="40% - Énfasis4 5 2" xfId="259" xr:uid="{CE6DB7DB-6C6C-415A-AE86-CAD2F4DAB87D}"/>
    <cellStyle name="40% - Énfasis4 6" xfId="260" xr:uid="{A38B5776-F574-45B0-937C-519E2924D0B7}"/>
    <cellStyle name="40% - Énfasis4 6 2" xfId="261" xr:uid="{B4BA8B8A-2991-4C40-BB75-94C5BC97B92F}"/>
    <cellStyle name="40% - Énfasis4 7" xfId="262" xr:uid="{529874D1-6398-4F48-A32B-3525152D8453}"/>
    <cellStyle name="40% - Énfasis4 7 2" xfId="263" xr:uid="{D7808660-F0DF-46F7-8DD8-1D2B31A9C680}"/>
    <cellStyle name="40% - Énfasis4 8" xfId="264" xr:uid="{DA896969-0C58-4BC2-8324-7B3F1DE5B5C0}"/>
    <cellStyle name="40% - Énfasis4 8 2" xfId="265" xr:uid="{045C2738-EBDA-47C0-B77A-90EB5B583A33}"/>
    <cellStyle name="40% - Énfasis4 9" xfId="266" xr:uid="{F7191289-7B31-4BFD-A711-4713C006491C}"/>
    <cellStyle name="40% - Énfasis4 9 2" xfId="267" xr:uid="{5BD305AA-0B25-4B38-A746-C4819324EF10}"/>
    <cellStyle name="40% - Énfasis5" xfId="49" builtinId="47" customBuiltin="1"/>
    <cellStyle name="40% - Énfasis5 10" xfId="268" xr:uid="{A01823C3-DEA0-4201-B6DF-111200873E73}"/>
    <cellStyle name="40% - Énfasis5 10 2" xfId="269" xr:uid="{6CF9781C-60EC-46C1-9CB8-B7B65F00F6D9}"/>
    <cellStyle name="40% - Énfasis5 11" xfId="270" xr:uid="{1D97E4A7-38E0-4E22-A292-A3787F9B1F27}"/>
    <cellStyle name="40% - Énfasis5 12" xfId="1459" xr:uid="{48340BBA-604F-409F-BB87-8407AEFCB7A9}"/>
    <cellStyle name="40% - Énfasis5 12 2" xfId="1539" xr:uid="{DA19159D-4F1A-4D26-A1AF-222E4AD6087E}"/>
    <cellStyle name="40% - Énfasis5 13" xfId="1500" xr:uid="{230C9124-F9EA-44DB-A427-E8661A744D0D}"/>
    <cellStyle name="40% - Énfasis5 14" xfId="1564" xr:uid="{0BE0EB10-3088-4E69-ABD0-6F146EFA3EB5}"/>
    <cellStyle name="40% - Énfasis5 15" xfId="1583" xr:uid="{3AAA9C81-8A15-4D9D-97AE-FE170570C4D7}"/>
    <cellStyle name="40% - Énfasis5 16" xfId="1602" xr:uid="{FAFADCD7-5336-458C-B96C-A8C64B5935FE}"/>
    <cellStyle name="40% - Énfasis5 2" xfId="70" xr:uid="{CD1CDA5A-8837-4A7F-A8B3-D31BF1CE00EB}"/>
    <cellStyle name="40% - Énfasis5 2 2" xfId="272" xr:uid="{2260D09D-4422-469B-B999-FFF719A187AA}"/>
    <cellStyle name="40% - Énfasis5 2 3" xfId="271" xr:uid="{27AA52F0-348E-4ACC-87C2-E701B5E6D4E4}"/>
    <cellStyle name="40% - Énfasis5 2 4" xfId="1520" xr:uid="{09488905-6CE1-48DC-AE1B-168C8A6B47F8}"/>
    <cellStyle name="40% - Énfasis5 3" xfId="273" xr:uid="{92932E60-3BCA-4756-84E9-D740F7F83E6A}"/>
    <cellStyle name="40% - Énfasis5 3 2" xfId="274" xr:uid="{64064EE7-ED8F-4897-B403-5EFF25274582}"/>
    <cellStyle name="40% - Énfasis5 4" xfId="275" xr:uid="{0DC3F8B6-DC66-4C3E-AB1D-D39340B6D8A1}"/>
    <cellStyle name="40% - Énfasis5 4 2" xfId="276" xr:uid="{8877DF9D-05C0-4400-AE4A-9D95A3F3F8A6}"/>
    <cellStyle name="40% - Énfasis5 5" xfId="277" xr:uid="{B4D6CCA5-F8AC-4E14-B9B8-A0BED66C13A6}"/>
    <cellStyle name="40% - Énfasis5 5 2" xfId="278" xr:uid="{3BA5EDF5-F13B-4CBE-B38D-462F366FE892}"/>
    <cellStyle name="40% - Énfasis5 6" xfId="279" xr:uid="{8C307779-4C2B-4A84-B8CD-4E841C35F5C1}"/>
    <cellStyle name="40% - Énfasis5 6 2" xfId="280" xr:uid="{134BE84F-0521-4D84-AB67-467A2032EE79}"/>
    <cellStyle name="40% - Énfasis5 7" xfId="281" xr:uid="{AE4E04D7-8A66-48ED-864A-158ED9E4ED8E}"/>
    <cellStyle name="40% - Énfasis5 7 2" xfId="282" xr:uid="{857A6D7C-72C5-4B90-A212-5B7B9A5F7E15}"/>
    <cellStyle name="40% - Énfasis5 8" xfId="283" xr:uid="{D682889E-553E-4222-82BE-3D8DB3C6A21D}"/>
    <cellStyle name="40% - Énfasis5 8 2" xfId="284" xr:uid="{4F6A5AA5-5F7A-4B67-82AD-E22CDA284FE3}"/>
    <cellStyle name="40% - Énfasis5 9" xfId="285" xr:uid="{7B48ABF2-73F4-472D-9E3A-2FFC8491059D}"/>
    <cellStyle name="40% - Énfasis5 9 2" xfId="286" xr:uid="{9C651F2C-44DD-4B50-8EAB-7D971BA99ECD}"/>
    <cellStyle name="40% - Énfasis6" xfId="53" builtinId="51" customBuiltin="1"/>
    <cellStyle name="40% - Énfasis6 10" xfId="287" xr:uid="{5241D860-451E-48F8-9A40-355DAFCF5C21}"/>
    <cellStyle name="40% - Énfasis6 10 2" xfId="288" xr:uid="{CAA5FBF0-C831-4055-8ACD-3A6844341619}"/>
    <cellStyle name="40% - Énfasis6 11" xfId="289" xr:uid="{62FF2B4F-1BA6-4C62-896A-B2CE4C4A7BCB}"/>
    <cellStyle name="40% - Énfasis6 12" xfId="1462" xr:uid="{569F368D-0A4C-428E-A7E7-ED7D743BC2EC}"/>
    <cellStyle name="40% - Énfasis6 12 2" xfId="1541" xr:uid="{0D6E6F3C-B6D7-41F5-9FAD-9AF3E028F98E}"/>
    <cellStyle name="40% - Énfasis6 13" xfId="1503" xr:uid="{ACCD7CCE-9202-4321-A2F6-50D52E4FD993}"/>
    <cellStyle name="40% - Énfasis6 14" xfId="1567" xr:uid="{6902424B-3E21-454A-83EC-57326E0CDA07}"/>
    <cellStyle name="40% - Énfasis6 15" xfId="1586" xr:uid="{78EA8412-6757-439D-ACA6-3B19D7E76D87}"/>
    <cellStyle name="40% - Énfasis6 16" xfId="1605" xr:uid="{D71B816F-F7F8-4D75-A3AC-54F5BD8AFB70}"/>
    <cellStyle name="40% - Énfasis6 2" xfId="73" xr:uid="{68993EE7-A287-42F4-A422-1F09BE46F363}"/>
    <cellStyle name="40% - Énfasis6 2 2" xfId="291" xr:uid="{F0584762-B98A-415C-ACCF-07D8FFF67012}"/>
    <cellStyle name="40% - Énfasis6 2 3" xfId="290" xr:uid="{DADF34A9-8D8A-4768-9E2F-9BA5A2091BA0}"/>
    <cellStyle name="40% - Énfasis6 2 4" xfId="1523" xr:uid="{F556EA80-F478-4C8F-9651-DA4D9A16D998}"/>
    <cellStyle name="40% - Énfasis6 3" xfId="292" xr:uid="{F267A88F-CF6A-48D4-B778-BAB47B9D6EC1}"/>
    <cellStyle name="40% - Énfasis6 3 2" xfId="293" xr:uid="{4F625963-5E6D-485B-B3B7-74B9D5E25690}"/>
    <cellStyle name="40% - Énfasis6 4" xfId="294" xr:uid="{EA2CFA9C-879A-491E-B278-B9E71BA762FE}"/>
    <cellStyle name="40% - Énfasis6 4 2" xfId="295" xr:uid="{2AEDE843-1F9C-42EC-929A-9192FD52FBC6}"/>
    <cellStyle name="40% - Énfasis6 5" xfId="296" xr:uid="{0969D3D8-1E6F-4A98-9067-3E8FB9B857CA}"/>
    <cellStyle name="40% - Énfasis6 5 2" xfId="297" xr:uid="{D586D788-0A49-41AC-8095-808838EA4140}"/>
    <cellStyle name="40% - Énfasis6 6" xfId="298" xr:uid="{3E0C1BC6-045F-4B87-B16A-B4C893E24AED}"/>
    <cellStyle name="40% - Énfasis6 6 2" xfId="299" xr:uid="{4524CF5F-93E9-461D-ADDA-FB2AE25F27ED}"/>
    <cellStyle name="40% - Énfasis6 7" xfId="300" xr:uid="{821ECEE9-ADA2-4F3A-A7F7-BDF077E64AE7}"/>
    <cellStyle name="40% - Énfasis6 7 2" xfId="301" xr:uid="{C33D6844-DED5-44BD-87E0-E023123DFD35}"/>
    <cellStyle name="40% - Énfasis6 8" xfId="302" xr:uid="{39B8856A-AF50-4476-AFE3-3B7763436ADF}"/>
    <cellStyle name="40% - Énfasis6 8 2" xfId="303" xr:uid="{29694DD5-E3AC-4322-9652-F3D4C5154BA9}"/>
    <cellStyle name="40% - Énfasis6 9" xfId="304" xr:uid="{9517B709-3A04-4FAF-A974-0FFA5DBE905E}"/>
    <cellStyle name="40% - Énfasis6 9 2" xfId="305" xr:uid="{DC307710-13E7-4469-B59D-78756FF86AE3}"/>
    <cellStyle name="60% - Énfasis1" xfId="34" builtinId="32" customBuiltin="1"/>
    <cellStyle name="60% - Énfasis1 10" xfId="306" xr:uid="{C91B11EB-52AF-42EE-8910-8D95B7B74878}"/>
    <cellStyle name="60% - Énfasis1 11" xfId="1465" xr:uid="{9BA5783F-669B-44B8-B60C-DDED2F38356D}"/>
    <cellStyle name="60% - Énfasis1 11 2" xfId="1542" xr:uid="{C6D5938D-6004-44D7-988C-6A3E24127F41}"/>
    <cellStyle name="60% - Énfasis1 12" xfId="1448" xr:uid="{C7D5FA90-29FD-44C4-A03B-788DA3F07356}"/>
    <cellStyle name="60% - Énfasis1 13" xfId="1489" xr:uid="{75876047-8480-4F12-8E02-A90378DE8A00}"/>
    <cellStyle name="60% - Énfasis1 14" xfId="1553" xr:uid="{AC55D878-F960-4767-BF5D-F1DE65CB1DF0}"/>
    <cellStyle name="60% - Énfasis1 15" xfId="1572" xr:uid="{4150E45B-3B13-42A9-9195-39F7C4BBDC23}"/>
    <cellStyle name="60% - Énfasis1 16" xfId="1591" xr:uid="{A5680864-B3EA-461D-9EB2-30A8D38F4883}"/>
    <cellStyle name="60% - Énfasis1 2" xfId="59" xr:uid="{CC7DAB8F-A3D4-4283-964B-4C74E4592137}"/>
    <cellStyle name="60% - Énfasis1 2 2" xfId="307" xr:uid="{E7844A3C-FBB4-4C1C-8CED-5421F0D0D755}"/>
    <cellStyle name="60% - Énfasis1 2 3" xfId="1509" xr:uid="{9BD44A82-3CB2-4778-85EB-1706F0D61416}"/>
    <cellStyle name="60% - Énfasis1 3" xfId="308" xr:uid="{5A04E8D8-322A-4B63-B5A9-4E20AD14B345}"/>
    <cellStyle name="60% - Énfasis1 4" xfId="309" xr:uid="{9CD5A4F4-553A-4945-9A62-E842A19F3559}"/>
    <cellStyle name="60% - Énfasis1 5" xfId="310" xr:uid="{111A0E25-394D-4AA9-B328-DAFA2F5EBCD8}"/>
    <cellStyle name="60% - Énfasis1 6" xfId="311" xr:uid="{57F6FD5A-0E11-49A3-B54D-588DC4E2A830}"/>
    <cellStyle name="60% - Énfasis1 7" xfId="312" xr:uid="{565EEB21-8B43-4671-A979-F03400D783F3}"/>
    <cellStyle name="60% - Énfasis1 8" xfId="313" xr:uid="{A479D105-FCBA-436C-8375-C4F708F2DE81}"/>
    <cellStyle name="60% - Énfasis1 9" xfId="314" xr:uid="{6D97B8CD-FA69-4ABD-86DB-080647C618D0}"/>
    <cellStyle name="60% - Énfasis2" xfId="38" builtinId="36" customBuiltin="1"/>
    <cellStyle name="60% - Énfasis2 10" xfId="315" xr:uid="{E76FF348-0E23-4288-88AD-E5EFD49AA473}"/>
    <cellStyle name="60% - Énfasis2 11" xfId="1466" xr:uid="{1C0FAB83-903C-4578-A616-54F56D57D950}"/>
    <cellStyle name="60% - Énfasis2 11 2" xfId="1543" xr:uid="{9B38E381-62DA-4BB5-BD1E-66BD57153917}"/>
    <cellStyle name="60% - Énfasis2 12" xfId="1451" xr:uid="{1FE19494-5347-4A7E-B904-1E33CF25A7DB}"/>
    <cellStyle name="60% - Énfasis2 13" xfId="1492" xr:uid="{215583B6-D615-4480-A9A4-B70066545855}"/>
    <cellStyle name="60% - Énfasis2 14" xfId="1556" xr:uid="{15934374-AC8D-463A-B3D3-E92CACA3B7A7}"/>
    <cellStyle name="60% - Énfasis2 15" xfId="1575" xr:uid="{187A945C-EE1E-4CA6-A050-AC4D762F9220}"/>
    <cellStyle name="60% - Énfasis2 16" xfId="1594" xr:uid="{545BA4AB-3101-48AE-9AD4-470BC3DD8F70}"/>
    <cellStyle name="60% - Énfasis2 2" xfId="62" xr:uid="{82FAF26C-2F64-4105-9BC9-28F33E25C37A}"/>
    <cellStyle name="60% - Énfasis2 2 2" xfId="316" xr:uid="{7DA14960-F46E-4DF8-B1B1-94833EFD8F8A}"/>
    <cellStyle name="60% - Énfasis2 2 3" xfId="1512" xr:uid="{45C929E7-59D0-4DAF-8414-13CA2E3D1036}"/>
    <cellStyle name="60% - Énfasis2 3" xfId="317" xr:uid="{59EDF8E5-4068-40ED-9E9F-F65802182A42}"/>
    <cellStyle name="60% - Énfasis2 4" xfId="318" xr:uid="{1420BBC6-3DFC-4432-BFAF-CDAB8DAD384A}"/>
    <cellStyle name="60% - Énfasis2 5" xfId="319" xr:uid="{9A335C6A-2C85-4263-9DF7-28B1CA375B08}"/>
    <cellStyle name="60% - Énfasis2 6" xfId="320" xr:uid="{0C49B2A6-059B-4A96-8E43-9BEAE45C7021}"/>
    <cellStyle name="60% - Énfasis2 7" xfId="321" xr:uid="{DA204D2A-EC4A-4DA0-AB51-3414313D4EF3}"/>
    <cellStyle name="60% - Énfasis2 8" xfId="322" xr:uid="{54CD254C-24DF-41A8-A96D-DE9B19B92C4D}"/>
    <cellStyle name="60% - Énfasis2 9" xfId="323" xr:uid="{218AFF17-F431-4E28-AD0C-16748093459B}"/>
    <cellStyle name="60% - Énfasis3" xfId="42" builtinId="40" customBuiltin="1"/>
    <cellStyle name="60% - Énfasis3 10" xfId="324" xr:uid="{74068D2E-76A9-49EC-826B-EE2C13A247B4}"/>
    <cellStyle name="60% - Énfasis3 11" xfId="1467" xr:uid="{E835531F-4703-4E39-B130-A27DAB863E63}"/>
    <cellStyle name="60% - Énfasis3 11 2" xfId="1544" xr:uid="{FC96E704-AEA2-4BE7-9969-87DB8E7F3BBF}"/>
    <cellStyle name="60% - Énfasis3 12" xfId="1454" xr:uid="{9B0ED378-187C-4858-B43E-5669B0ED0F1E}"/>
    <cellStyle name="60% - Énfasis3 13" xfId="1495" xr:uid="{81CE1C37-86CF-48A3-8B53-0DCCEFF0FD8C}"/>
    <cellStyle name="60% - Énfasis3 14" xfId="1559" xr:uid="{778E5A59-8CED-402D-AA58-E1CD123BE2FF}"/>
    <cellStyle name="60% - Énfasis3 15" xfId="1578" xr:uid="{D0FA3945-2B15-4C2B-8829-FBAB852EB466}"/>
    <cellStyle name="60% - Énfasis3 16" xfId="1597" xr:uid="{A426FAD6-D976-42D0-863E-DF5666267552}"/>
    <cellStyle name="60% - Énfasis3 2" xfId="65" xr:uid="{A2F06096-3B2F-4988-8BF5-2A00600F6508}"/>
    <cellStyle name="60% - Énfasis3 2 2" xfId="325" xr:uid="{9E8765AD-F1AF-4490-B040-D7412DEE201A}"/>
    <cellStyle name="60% - Énfasis3 2 3" xfId="1515" xr:uid="{CDF1DC65-2DE7-451A-900B-CEE02C6F89C6}"/>
    <cellStyle name="60% - Énfasis3 3" xfId="326" xr:uid="{4D52BD98-3DE8-4A00-9EC8-ED0C9DB6EBBB}"/>
    <cellStyle name="60% - Énfasis3 4" xfId="327" xr:uid="{4DFE0E06-250E-4E93-A16F-88BF9BEF8442}"/>
    <cellStyle name="60% - Énfasis3 5" xfId="328" xr:uid="{CBD2991E-5D9C-45BC-8C67-2DB6B142C5EA}"/>
    <cellStyle name="60% - Énfasis3 6" xfId="329" xr:uid="{9BBAE58B-7BCA-4A54-8A43-1A0A09A2906A}"/>
    <cellStyle name="60% - Énfasis3 7" xfId="330" xr:uid="{1302F4DE-B507-44CB-8CB2-18801C039230}"/>
    <cellStyle name="60% - Énfasis3 8" xfId="331" xr:uid="{F38EE3A2-3F9C-4581-B916-5A7A085FE6E4}"/>
    <cellStyle name="60% - Énfasis3 9" xfId="332" xr:uid="{5005F127-3FFB-4232-89AB-5819867E8350}"/>
    <cellStyle name="60% - Énfasis4" xfId="46" builtinId="44" customBuiltin="1"/>
    <cellStyle name="60% - Énfasis4 10" xfId="333" xr:uid="{286B0DAE-5322-4F25-BBF0-A46572D982AE}"/>
    <cellStyle name="60% - Énfasis4 11" xfId="1468" xr:uid="{9F36DEB6-33F4-4FEA-880F-F0113F9E0449}"/>
    <cellStyle name="60% - Énfasis4 11 2" xfId="1545" xr:uid="{34D264C9-3F2D-4EB0-ADBE-82DDD2B04C8A}"/>
    <cellStyle name="60% - Énfasis4 12" xfId="1457" xr:uid="{B5C4FD4F-346A-4D90-864C-9A9B9AD9A9F6}"/>
    <cellStyle name="60% - Énfasis4 13" xfId="1498" xr:uid="{F5D65ADD-09DC-457F-A522-46A09E9ABE9A}"/>
    <cellStyle name="60% - Énfasis4 14" xfId="1562" xr:uid="{D25BC783-143A-40D2-941A-74636DD6590A}"/>
    <cellStyle name="60% - Énfasis4 15" xfId="1581" xr:uid="{CC82F768-F742-4EA4-A8CC-918236611668}"/>
    <cellStyle name="60% - Énfasis4 16" xfId="1600" xr:uid="{373D7786-476C-4BAD-B483-4EC4D96A7C20}"/>
    <cellStyle name="60% - Énfasis4 2" xfId="68" xr:uid="{A6F2DEA4-5803-4B2D-914A-A7BB991B82F2}"/>
    <cellStyle name="60% - Énfasis4 2 2" xfId="334" xr:uid="{394A94EC-084B-4395-A8E1-94B29B21F5B1}"/>
    <cellStyle name="60% - Énfasis4 2 3" xfId="1518" xr:uid="{C94AEF98-9F24-47D4-A6E5-CC33155FA79D}"/>
    <cellStyle name="60% - Énfasis4 3" xfId="335" xr:uid="{E6F10554-61F0-415C-AE6C-411AC4A68D4E}"/>
    <cellStyle name="60% - Énfasis4 4" xfId="336" xr:uid="{0DC6BB8F-A21D-4B0D-95CE-2EA654B2721B}"/>
    <cellStyle name="60% - Énfasis4 5" xfId="337" xr:uid="{23B2F66A-4060-4E7C-B35F-7EEB031BBBD0}"/>
    <cellStyle name="60% - Énfasis4 6" xfId="338" xr:uid="{64DBE648-BFDA-4EFB-A6BF-823D4D63DE7E}"/>
    <cellStyle name="60% - Énfasis4 7" xfId="339" xr:uid="{378CE92E-B0FE-4A55-A4F1-0B0C2266250E}"/>
    <cellStyle name="60% - Énfasis4 8" xfId="340" xr:uid="{C5C8837F-8B35-4A94-87B7-79B64021EB4E}"/>
    <cellStyle name="60% - Énfasis4 9" xfId="341" xr:uid="{2294C048-8F9C-48BD-8126-E59F79675039}"/>
    <cellStyle name="60% - Énfasis5" xfId="50" builtinId="48" customBuiltin="1"/>
    <cellStyle name="60% - Énfasis5 10" xfId="342" xr:uid="{470BB96F-461A-4322-9E62-F2ED648C88FA}"/>
    <cellStyle name="60% - Énfasis5 11" xfId="1469" xr:uid="{55755A66-7831-47B1-A5DF-6D38A67A0809}"/>
    <cellStyle name="60% - Énfasis5 11 2" xfId="1546" xr:uid="{BC4BCF85-3B95-4590-B751-A95EF19B497F}"/>
    <cellStyle name="60% - Énfasis5 12" xfId="1460" xr:uid="{6E6B1160-F9B4-4FF8-B43F-6E0D21B07EB8}"/>
    <cellStyle name="60% - Énfasis5 13" xfId="1501" xr:uid="{8DC586FA-C707-418A-BBF5-5C537304F68C}"/>
    <cellStyle name="60% - Énfasis5 14" xfId="1565" xr:uid="{922C26EE-58F2-4F7D-9609-607C0AF2B6CF}"/>
    <cellStyle name="60% - Énfasis5 15" xfId="1584" xr:uid="{A94C2377-DB16-436C-89E2-6458637EE3FA}"/>
    <cellStyle name="60% - Énfasis5 16" xfId="1603" xr:uid="{0B7D9D16-91BC-426D-ACB7-5FB9960969DE}"/>
    <cellStyle name="60% - Énfasis5 2" xfId="71" xr:uid="{ABC87309-6822-42B5-8936-EDE5ECD6427E}"/>
    <cellStyle name="60% - Énfasis5 2 2" xfId="343" xr:uid="{923A9989-0F85-4359-B565-BFC2BF8D8F41}"/>
    <cellStyle name="60% - Énfasis5 2 3" xfId="1521" xr:uid="{0479732B-5DB6-48D3-AA81-BB5EB771AD58}"/>
    <cellStyle name="60% - Énfasis5 3" xfId="344" xr:uid="{5BD42D2B-BFD5-4C59-B971-0113A062F791}"/>
    <cellStyle name="60% - Énfasis5 4" xfId="345" xr:uid="{61B02211-1E32-428A-92E1-860ECEAF5F9E}"/>
    <cellStyle name="60% - Énfasis5 5" xfId="346" xr:uid="{4A63D049-7440-46F6-BE8E-276E7FDCC65A}"/>
    <cellStyle name="60% - Énfasis5 6" xfId="347" xr:uid="{0F96E9E0-C073-4DE1-A442-9387C75713BB}"/>
    <cellStyle name="60% - Énfasis5 7" xfId="348" xr:uid="{BD9021D0-4B72-4966-B778-60DA698856E5}"/>
    <cellStyle name="60% - Énfasis5 8" xfId="349" xr:uid="{B0DF99FF-0D26-49A2-8261-B7E4EB3B222A}"/>
    <cellStyle name="60% - Énfasis5 9" xfId="350" xr:uid="{34088440-9960-4F23-8049-03F24BF25488}"/>
    <cellStyle name="60% - Énfasis6" xfId="54" builtinId="52" customBuiltin="1"/>
    <cellStyle name="60% - Énfasis6 10" xfId="351" xr:uid="{C2F582C7-5F04-4E87-A8ED-77DFDC91163D}"/>
    <cellStyle name="60% - Énfasis6 11" xfId="1470" xr:uid="{588F5EFD-3EAC-4B5E-8B03-0EB335036A4B}"/>
    <cellStyle name="60% - Énfasis6 11 2" xfId="1547" xr:uid="{0A9A8D8D-2427-4135-BFA9-D156166F8D90}"/>
    <cellStyle name="60% - Énfasis6 12" xfId="1463" xr:uid="{C2198440-D351-49A3-90F0-9379F862FC66}"/>
    <cellStyle name="60% - Énfasis6 13" xfId="1504" xr:uid="{AD11458E-06C8-4D42-9DAA-676C57C25072}"/>
    <cellStyle name="60% - Énfasis6 14" xfId="1568" xr:uid="{CCC0A900-DFD1-459F-9DD1-6FF6D1B048E2}"/>
    <cellStyle name="60% - Énfasis6 15" xfId="1587" xr:uid="{556C1B6C-1A0C-450F-AACF-451FE4A1F2FC}"/>
    <cellStyle name="60% - Énfasis6 16" xfId="1606" xr:uid="{C8D28455-4B7A-46C4-815A-1D646730C960}"/>
    <cellStyle name="60% - Énfasis6 2" xfId="74" xr:uid="{6A9A8C1D-62F3-4307-B871-A52FF704ED92}"/>
    <cellStyle name="60% - Énfasis6 2 2" xfId="352" xr:uid="{D54D3DFC-BDFC-4C95-A9B2-3BA5383F3518}"/>
    <cellStyle name="60% - Énfasis6 2 3" xfId="1524" xr:uid="{796BEFC6-F82D-41D2-83B5-E15C6E74041C}"/>
    <cellStyle name="60% - Énfasis6 3" xfId="353" xr:uid="{5A8A8851-633A-46D3-A142-CEF6C60B2685}"/>
    <cellStyle name="60% - Énfasis6 4" xfId="354" xr:uid="{929A3A01-AC3D-4F31-88B0-A6F9A532B202}"/>
    <cellStyle name="60% - Énfasis6 5" xfId="355" xr:uid="{851E60F0-E447-47DD-BDD1-2386A3A5FD6B}"/>
    <cellStyle name="60% - Énfasis6 6" xfId="356" xr:uid="{20DBE72A-7546-4107-B644-7E06D2EEDF8A}"/>
    <cellStyle name="60% - Énfasis6 7" xfId="357" xr:uid="{9D051748-9C4B-4B06-96AD-414FB4C08E77}"/>
    <cellStyle name="60% - Énfasis6 8" xfId="358" xr:uid="{A88A185A-B7BB-4292-8F04-68D3D0287E7E}"/>
    <cellStyle name="60% - Énfasis6 9" xfId="359" xr:uid="{C9BBDC75-6A3E-41AD-90CF-5CEB57335728}"/>
    <cellStyle name="Buena 10" xfId="360" xr:uid="{4522281C-3E34-4973-9426-BB8906CD4C38}"/>
    <cellStyle name="Buena 2" xfId="361" xr:uid="{40E0A8A6-2BA2-43F8-95DE-9B8E1DCA60AC}"/>
    <cellStyle name="Buena 3" xfId="362" xr:uid="{5EBC2635-8681-4DB3-B41D-82D6D547021E}"/>
    <cellStyle name="Buena 4" xfId="363" xr:uid="{29D0A7E6-004E-43EA-B5BC-55970F61373A}"/>
    <cellStyle name="Buena 5" xfId="364" xr:uid="{CFCEB877-4201-48BE-81F3-79DBA23FB6B7}"/>
    <cellStyle name="Buena 6" xfId="365" xr:uid="{04C35CAB-25E8-4E92-B049-9E37EA155782}"/>
    <cellStyle name="Buena 7" xfId="366" xr:uid="{677ADD75-BA6C-4144-A799-36126C8E27B8}"/>
    <cellStyle name="Buena 8" xfId="367" xr:uid="{C2460C9A-78F9-449B-8CE0-65EABBE8BBEE}"/>
    <cellStyle name="Buena 9" xfId="368" xr:uid="{6215DD49-7B9F-4317-8A7D-413045606D3A}"/>
    <cellStyle name="Bueno" xfId="20" builtinId="26" customBuiltin="1"/>
    <cellStyle name="Cálculo" xfId="25" builtinId="22" customBuiltin="1"/>
    <cellStyle name="Cálculo 10" xfId="369" xr:uid="{EBD0A3A9-E003-45A5-A4AA-4A7A84EB3CFD}"/>
    <cellStyle name="Cálculo 2" xfId="370" xr:uid="{098D24C8-F9A7-4CB1-AFBC-92883062E836}"/>
    <cellStyle name="Cálculo 3" xfId="371" xr:uid="{DCAB8278-AB7E-42C0-BCB1-6AFF6D440626}"/>
    <cellStyle name="Cálculo 4" xfId="372" xr:uid="{7ACA0865-C292-4B42-937D-AADD9D057AEC}"/>
    <cellStyle name="Cálculo 5" xfId="373" xr:uid="{166B892D-86AB-4E59-BE2D-BC1FFAD6C735}"/>
    <cellStyle name="Cálculo 6" xfId="374" xr:uid="{A4E80809-A96F-46B5-B9EC-25D46A61C9FE}"/>
    <cellStyle name="Cálculo 7" xfId="375" xr:uid="{DA2B2E4C-5D3A-4B0F-BEF5-DA6772A6990C}"/>
    <cellStyle name="Cálculo 8" xfId="376" xr:uid="{C5C88E40-54CC-433A-B781-8BF5A35D4ECD}"/>
    <cellStyle name="Cálculo 9" xfId="377" xr:uid="{7B44D1BB-8AFF-49C2-A226-D94F3E259CB8}"/>
    <cellStyle name="Celda de comprobación" xfId="27" builtinId="23" customBuiltin="1"/>
    <cellStyle name="Celda de comprobación 10" xfId="378" xr:uid="{D79ED39D-668B-4C73-967C-BF97072E1A38}"/>
    <cellStyle name="Celda de comprobación 2" xfId="379" xr:uid="{C5E702F9-BDF8-4971-A796-4E70643D450C}"/>
    <cellStyle name="Celda de comprobación 3" xfId="380" xr:uid="{018398C8-DECC-4DC9-827B-E782D857BEFC}"/>
    <cellStyle name="Celda de comprobación 4" xfId="381" xr:uid="{53A0D2D2-905D-4279-81F6-2D8467995C26}"/>
    <cellStyle name="Celda de comprobación 5" xfId="382" xr:uid="{4109DD25-4432-4105-AE78-88B9874377F3}"/>
    <cellStyle name="Celda de comprobación 6" xfId="383" xr:uid="{C185CDB0-8A48-438F-A3D4-BA4F5E72180E}"/>
    <cellStyle name="Celda de comprobación 7" xfId="384" xr:uid="{7F4B8A9F-B7B0-4899-A617-2FFA174F5D77}"/>
    <cellStyle name="Celda de comprobación 8" xfId="385" xr:uid="{4CFB66CF-CE88-47E7-ADC7-428F7495092B}"/>
    <cellStyle name="Celda de comprobación 9" xfId="386" xr:uid="{0D8C2FDC-E086-4D98-AC78-9BCCA420EE11}"/>
    <cellStyle name="Celda vinculada" xfId="26" builtinId="24" customBuiltin="1"/>
    <cellStyle name="Celda vinculada 10" xfId="387" xr:uid="{4EDB9EAE-19FE-43E7-B023-419406CBB7C0}"/>
    <cellStyle name="Celda vinculada 2" xfId="388" xr:uid="{DACCC91F-1C57-4A12-8BD5-E7328B6A2F9B}"/>
    <cellStyle name="Celda vinculada 3" xfId="389" xr:uid="{8F4C769F-25FE-4500-AAA2-95DCC23EE56E}"/>
    <cellStyle name="Celda vinculada 4" xfId="390" xr:uid="{A2208B35-1859-4A7D-BC44-9709EEC23C23}"/>
    <cellStyle name="Celda vinculada 5" xfId="391" xr:uid="{2444B8BC-90B6-4638-A87A-85FF3F363BB8}"/>
    <cellStyle name="Celda vinculada 6" xfId="392" xr:uid="{DCA18873-738A-49E5-802E-519896C7B707}"/>
    <cellStyle name="Celda vinculada 7" xfId="393" xr:uid="{133F8293-90FB-4569-9661-B74CC2792AEF}"/>
    <cellStyle name="Celda vinculada 8" xfId="394" xr:uid="{E2FD2C69-F817-4664-9AC6-B8C980741B61}"/>
    <cellStyle name="Celda vinculada 9" xfId="395" xr:uid="{50CB9D53-1CDE-4655-940B-C85129228BE8}"/>
    <cellStyle name="Encabezado 1" xfId="16" builtinId="16" customBuiltin="1"/>
    <cellStyle name="Encabezado 4" xfId="19" builtinId="19" customBuiltin="1"/>
    <cellStyle name="Encabezado 4 10" xfId="396" xr:uid="{FD9DF786-123A-44B4-A0D6-448EBF18E018}"/>
    <cellStyle name="Encabezado 4 2" xfId="397" xr:uid="{7626C0C0-C1C3-4C23-B12D-D84C7FAEDC16}"/>
    <cellStyle name="Encabezado 4 3" xfId="398" xr:uid="{7B495D63-DBDB-4749-850F-0D903AB3BB2E}"/>
    <cellStyle name="Encabezado 4 4" xfId="399" xr:uid="{06599ABF-DCA1-4736-A10B-25E68B0B5CD1}"/>
    <cellStyle name="Encabezado 4 5" xfId="400" xr:uid="{5E8E6966-F91A-4CD7-8E01-8413FF98C985}"/>
    <cellStyle name="Encabezado 4 6" xfId="401" xr:uid="{F69DA463-0DD8-446F-A992-CED10A980E48}"/>
    <cellStyle name="Encabezado 4 7" xfId="402" xr:uid="{362CB708-0423-42F0-AEC4-56413FC12736}"/>
    <cellStyle name="Encabezado 4 8" xfId="403" xr:uid="{E3EEA13E-9949-4B8B-9A7A-FCDB48428E36}"/>
    <cellStyle name="Encabezado 4 9" xfId="404" xr:uid="{E65AAD9A-611E-48A0-AAEA-557FAA489119}"/>
    <cellStyle name="Énfasis1" xfId="31" builtinId="29" customBuiltin="1"/>
    <cellStyle name="Énfasis1 10" xfId="405" xr:uid="{78B2C6F9-754A-4418-8436-2BE7309CD143}"/>
    <cellStyle name="Énfasis1 2" xfId="406" xr:uid="{5ED3E3E4-3D16-48F5-8269-565DDC454120}"/>
    <cellStyle name="Énfasis1 3" xfId="407" xr:uid="{006F6279-8BA8-42D1-AE70-77B4C719BB17}"/>
    <cellStyle name="Énfasis1 4" xfId="408" xr:uid="{51475596-C465-4B4B-A545-AFEB8E53F2C8}"/>
    <cellStyle name="Énfasis1 5" xfId="409" xr:uid="{ED4B5A6A-7B7B-4918-96DE-C1652F69D4FF}"/>
    <cellStyle name="Énfasis1 6" xfId="410" xr:uid="{1BCAF534-6E25-47E3-AF97-AEBDD4AD6FE4}"/>
    <cellStyle name="Énfasis1 7" xfId="411" xr:uid="{2FFFDA66-3A71-4FB1-ABC0-8C162023B134}"/>
    <cellStyle name="Énfasis1 8" xfId="412" xr:uid="{76D62F2A-3F43-469F-BE0A-9D4452221F87}"/>
    <cellStyle name="Énfasis1 9" xfId="413" xr:uid="{29D22F49-DC2E-44A6-9931-9F4F24874A32}"/>
    <cellStyle name="Énfasis2" xfId="35" builtinId="33" customBuiltin="1"/>
    <cellStyle name="Énfasis2 10" xfId="414" xr:uid="{5CF92CB9-1539-4E48-AA2B-B7B66CD1D6CD}"/>
    <cellStyle name="Énfasis2 2" xfId="415" xr:uid="{9C2309CC-8415-46F3-AFC9-CC2EA7C6BB0C}"/>
    <cellStyle name="Énfasis2 3" xfId="416" xr:uid="{41ED08D3-0F59-4CC1-8D0A-9F85E4E24D02}"/>
    <cellStyle name="Énfasis2 4" xfId="417" xr:uid="{BC34158F-D7A2-4263-B6F0-EA8D51E658A8}"/>
    <cellStyle name="Énfasis2 5" xfId="418" xr:uid="{2C18E725-3B11-4C5F-95C0-5555A8B37B45}"/>
    <cellStyle name="Énfasis2 6" xfId="419" xr:uid="{062DDB16-5BB4-4311-847A-E4BAB827276A}"/>
    <cellStyle name="Énfasis2 7" xfId="420" xr:uid="{BD836D91-55BD-4F3F-87C9-6DA08BF2282E}"/>
    <cellStyle name="Énfasis2 8" xfId="421" xr:uid="{1BE304B9-A6EB-4A77-88C9-3C52069F354C}"/>
    <cellStyle name="Énfasis2 9" xfId="422" xr:uid="{6A6C1132-DD99-48B5-800B-F7F07D614618}"/>
    <cellStyle name="Énfasis3" xfId="39" builtinId="37" customBuiltin="1"/>
    <cellStyle name="Énfasis3 10" xfId="423" xr:uid="{314B82F3-997D-4FCA-9442-AEA66C45F49C}"/>
    <cellStyle name="Énfasis3 2" xfId="424" xr:uid="{64231335-0EF9-44B7-A12B-7F7854037987}"/>
    <cellStyle name="Énfasis3 3" xfId="425" xr:uid="{3792B0F3-BE3F-4143-8170-96092E6F6189}"/>
    <cellStyle name="Énfasis3 4" xfId="426" xr:uid="{CD217532-BF41-42CA-9948-9F306868CF90}"/>
    <cellStyle name="Énfasis3 5" xfId="427" xr:uid="{4053E88F-367C-4FF9-8E58-5A89ADE969ED}"/>
    <cellStyle name="Énfasis3 6" xfId="428" xr:uid="{5B427D84-8775-43C9-9824-14BCD11131FE}"/>
    <cellStyle name="Énfasis3 7" xfId="429" xr:uid="{7F52DA1B-D8D5-4EE4-A5F7-4F7BA40AFFD4}"/>
    <cellStyle name="Énfasis3 8" xfId="430" xr:uid="{AE317FC0-AD51-4CE7-AA7F-9BA45309E6D0}"/>
    <cellStyle name="Énfasis3 9" xfId="431" xr:uid="{E2BA406F-EB4F-4AB0-A0EC-8F3FB03FE8B4}"/>
    <cellStyle name="Énfasis4" xfId="43" builtinId="41" customBuiltin="1"/>
    <cellStyle name="Énfasis4 10" xfId="432" xr:uid="{ABB7A29C-3C7A-424B-A756-25D44163B65E}"/>
    <cellStyle name="Énfasis4 2" xfId="433" xr:uid="{B178BFAF-E3A1-46FA-B780-79F87324733B}"/>
    <cellStyle name="Énfasis4 3" xfId="434" xr:uid="{3CB84CF3-4856-48CA-B454-6095264423D7}"/>
    <cellStyle name="Énfasis4 4" xfId="435" xr:uid="{0F070C50-177E-4A69-83E0-09FD1DCE0D09}"/>
    <cellStyle name="Énfasis4 5" xfId="436" xr:uid="{350475C6-753B-413B-80F2-1BD0A25CCCAF}"/>
    <cellStyle name="Énfasis4 6" xfId="437" xr:uid="{683C9DE4-DB56-43A1-9684-2635D7A70BCE}"/>
    <cellStyle name="Énfasis4 7" xfId="438" xr:uid="{52428761-3BB9-4D54-91D8-69C4C765B9CF}"/>
    <cellStyle name="Énfasis4 8" xfId="439" xr:uid="{7E4D959E-27E2-4FE1-8026-20064964EC82}"/>
    <cellStyle name="Énfasis4 9" xfId="440" xr:uid="{EACA4DC4-EA02-45C1-BBEE-B7404B62CE1E}"/>
    <cellStyle name="Énfasis5" xfId="47" builtinId="45" customBuiltin="1"/>
    <cellStyle name="Énfasis5 10" xfId="441" xr:uid="{E263C49C-1C55-4F10-A925-1BDFD4728ABD}"/>
    <cellStyle name="Énfasis5 2" xfId="442" xr:uid="{66FB1CF5-2F85-4DAC-A951-D5B05C1024D6}"/>
    <cellStyle name="Énfasis5 3" xfId="443" xr:uid="{6C987E8F-993B-443C-97A3-334C317112F0}"/>
    <cellStyle name="Énfasis5 4" xfId="444" xr:uid="{D7B82180-D5C5-4D70-AC60-7626519A7FB7}"/>
    <cellStyle name="Énfasis5 5" xfId="445" xr:uid="{5756A7E4-C089-473D-B8A7-915F10AE3C38}"/>
    <cellStyle name="Énfasis5 6" xfId="446" xr:uid="{826DD27F-49F2-431A-8FF8-B8EA37B1ECB7}"/>
    <cellStyle name="Énfasis5 7" xfId="447" xr:uid="{672DF33B-6AF5-4FC4-8F01-F70F3E2B31F8}"/>
    <cellStyle name="Énfasis5 8" xfId="448" xr:uid="{C17B1D82-6774-467B-96EB-667E23359C07}"/>
    <cellStyle name="Énfasis5 9" xfId="449" xr:uid="{E08A8F0F-D8A2-415E-9852-A13C8A9D6E80}"/>
    <cellStyle name="Énfasis6" xfId="51" builtinId="49" customBuiltin="1"/>
    <cellStyle name="Énfasis6 10" xfId="450" xr:uid="{E30A4FBB-65EF-4DD3-A773-296F6AEB664E}"/>
    <cellStyle name="Énfasis6 2" xfId="451" xr:uid="{64273C42-D686-447B-B53D-F32EFD00F6C7}"/>
    <cellStyle name="Énfasis6 3" xfId="452" xr:uid="{636F8A90-7963-4619-9774-5BD00BE9F286}"/>
    <cellStyle name="Énfasis6 4" xfId="453" xr:uid="{B190268D-4246-41F8-8492-3E84600C2231}"/>
    <cellStyle name="Énfasis6 5" xfId="454" xr:uid="{B4719068-9518-4AF1-BB9B-619B5A38626F}"/>
    <cellStyle name="Énfasis6 6" xfId="455" xr:uid="{E8D1A52B-E511-4454-B26E-00371B0C2943}"/>
    <cellStyle name="Énfasis6 7" xfId="456" xr:uid="{F7ABC941-DE5C-4ABD-B01A-169AE60FF4E7}"/>
    <cellStyle name="Énfasis6 8" xfId="457" xr:uid="{5291C559-C4C7-4ACD-A3C8-D952F51CCF6F}"/>
    <cellStyle name="Énfasis6 9" xfId="458" xr:uid="{F223D6AF-A75B-4B8A-B849-8F4754EE8AC2}"/>
    <cellStyle name="Entrada" xfId="23" builtinId="20" customBuiltin="1"/>
    <cellStyle name="Entrada 10" xfId="459" xr:uid="{5E8A3EC0-417B-4FD5-9FD4-858A99DE8413}"/>
    <cellStyle name="Entrada 2" xfId="460" xr:uid="{C19A1357-4836-4389-AC40-7CDB9E7A02A8}"/>
    <cellStyle name="Entrada 3" xfId="461" xr:uid="{1D6FB722-26D9-4BD7-97D6-4E4A08C50B99}"/>
    <cellStyle name="Entrada 4" xfId="462" xr:uid="{B4BE371E-5B4F-46D9-A797-38EABDB3AF5A}"/>
    <cellStyle name="Entrada 5" xfId="463" xr:uid="{B9CCE8C2-347D-4F26-8DEB-FCDA2B5B12B1}"/>
    <cellStyle name="Entrada 6" xfId="464" xr:uid="{7810E80E-AAD8-4347-8E53-8B3FF283CF98}"/>
    <cellStyle name="Entrada 7" xfId="465" xr:uid="{E8ECF009-70DB-4F4A-B7C3-6B57F8A2DF4D}"/>
    <cellStyle name="Entrada 8" xfId="466" xr:uid="{E11ACB03-B6AD-45A6-9F16-0855C36EE190}"/>
    <cellStyle name="Entrada 9" xfId="467" xr:uid="{01407B2D-9633-483D-8BD4-780735C06730}"/>
    <cellStyle name="Estilo 1" xfId="468" xr:uid="{0FECB610-03A0-4B09-880F-890EF8559C00}"/>
    <cellStyle name="Estilo 1 2" xfId="469" xr:uid="{3E0820BA-2056-4AE1-80A7-1A9DEF9A993E}"/>
    <cellStyle name="Estilo 1 3" xfId="470" xr:uid="{3ACBC60D-9ABA-4250-A95A-41F6F04D9631}"/>
    <cellStyle name="Estilo 1 4" xfId="471" xr:uid="{82DE3F93-645B-40FF-954E-8B3DC60217D1}"/>
    <cellStyle name="Estilo 1_Liquidación Alimentadores_L82" xfId="472" xr:uid="{9FEA66FC-CAD7-49CD-B856-AB735B2652AB}"/>
    <cellStyle name="Euro" xfId="473" xr:uid="{2ED7C9DA-39E8-4C69-A1D0-C97E8057BA1A}"/>
    <cellStyle name="Excel Built-in Normal" xfId="474" xr:uid="{C4494CA4-B898-4B75-A614-13D4DBB880B6}"/>
    <cellStyle name="Hipervínculo" xfId="1" builtinId="8" customBuiltin="1"/>
    <cellStyle name="Hipervínculo visitado" xfId="2" builtinId="9" customBuiltin="1"/>
    <cellStyle name="Incorrecto" xfId="21" builtinId="27" customBuiltin="1"/>
    <cellStyle name="Incorrecto 10" xfId="475" xr:uid="{A36F6982-F833-4F5C-98C2-5E66199179FF}"/>
    <cellStyle name="Incorrecto 2" xfId="476" xr:uid="{E3902CAA-B6A0-4EF4-8E21-405F76857FD1}"/>
    <cellStyle name="Incorrecto 3" xfId="477" xr:uid="{639ACCD0-78D1-46BD-A9BD-F0509D4ACB5C}"/>
    <cellStyle name="Incorrecto 4" xfId="478" xr:uid="{62BE2915-C1AE-44A3-8728-4C2DB22DD8B5}"/>
    <cellStyle name="Incorrecto 5" xfId="479" xr:uid="{294CA9A5-953C-4496-8C70-9EBBC5D23503}"/>
    <cellStyle name="Incorrecto 6" xfId="480" xr:uid="{4BFEDE74-B84F-4501-8632-16F9117ED4DA}"/>
    <cellStyle name="Incorrecto 7" xfId="481" xr:uid="{19BEFE53-776B-4C37-82FD-077CC57AC790}"/>
    <cellStyle name="Incorrecto 8" xfId="482" xr:uid="{E820CBB1-4BC3-4895-B3EE-2946D3A8B1D6}"/>
    <cellStyle name="Incorrecto 9" xfId="483" xr:uid="{F0CC59D9-9842-4578-B806-6FA43B109245}"/>
    <cellStyle name="Millares" xfId="3" builtinId="3" customBuiltin="1"/>
    <cellStyle name="Millares [0]" xfId="4" builtinId="6" customBuiltin="1"/>
    <cellStyle name="Millares [0] 2" xfId="5" xr:uid="{00000000-0005-0000-0000-000004000000}"/>
    <cellStyle name="Millares [0] 2 2" xfId="1481" xr:uid="{CF9F1E0D-052C-4517-9A89-3E4C3A9CD868}"/>
    <cellStyle name="Millares [0] 3" xfId="1480" xr:uid="{57B4101E-04B7-43BF-861A-66B5A6656DD0}"/>
    <cellStyle name="Millares 10" xfId="1479" xr:uid="{A500768A-7BDE-4F28-998C-381BA8ED8FD7}"/>
    <cellStyle name="Millares 2" xfId="6" xr:uid="{00000000-0005-0000-0000-000005000000}"/>
    <cellStyle name="Millares 2 2" xfId="485" xr:uid="{02BEE50F-F786-470E-A66F-A2FFAFE14F24}"/>
    <cellStyle name="Millares 2 2 2" xfId="486" xr:uid="{84B171E3-6500-405F-96B9-074398DBD797}"/>
    <cellStyle name="Millares 2 2 2 2" xfId="487" xr:uid="{1D731392-4EDE-46A3-B13F-95F9C4590AD9}"/>
    <cellStyle name="Millares 2 2 2 3" xfId="488" xr:uid="{C73DFBC0-4804-4134-B940-FEADBB84D499}"/>
    <cellStyle name="Millares 2 2 2 4" xfId="489" xr:uid="{24515821-0D11-468B-A5F1-E3A0DF59C447}"/>
    <cellStyle name="Millares 2 2 3" xfId="490" xr:uid="{57976349-227F-491B-9266-7D2985FB2B81}"/>
    <cellStyle name="Millares 2 2 4" xfId="491" xr:uid="{6E77389D-5F3D-4210-853D-5B28E34055FE}"/>
    <cellStyle name="Millares 2 2 5" xfId="492" xr:uid="{86102404-FBC6-4703-A992-4C247F227788}"/>
    <cellStyle name="Millares 2 3" xfId="493" xr:uid="{9CDE2E55-3561-4FD1-8802-29ADA101E6D6}"/>
    <cellStyle name="Millares 2 3 2" xfId="494" xr:uid="{72EE0BB5-9053-4160-BB60-0B16146A432C}"/>
    <cellStyle name="Millares 2 3 3" xfId="495" xr:uid="{2AF85C3C-DA54-4A59-A189-9E93DB68A3E8}"/>
    <cellStyle name="Millares 2 3 4" xfId="496" xr:uid="{7237FFC5-F410-48F4-A7E4-68C8C1F790D7}"/>
    <cellStyle name="Millares 2 4" xfId="497" xr:uid="{C05AC810-457B-4616-9A62-098D473F0320}"/>
    <cellStyle name="Millares 2 5" xfId="498" xr:uid="{B8EC0FA4-41AE-4851-8E9B-CEB157E7B90E}"/>
    <cellStyle name="Millares 2 6" xfId="499" xr:uid="{6CE9C0B3-D6FE-46F3-B9ED-9697C97DC6C1}"/>
    <cellStyle name="Millares 2 7" xfId="500" xr:uid="{FE173F65-0735-4E20-90E3-A4BCFBF6DBC9}"/>
    <cellStyle name="Millares 2 8" xfId="484" xr:uid="{3269B996-F381-45FC-B8D3-EE8D8CF3D62D}"/>
    <cellStyle name="Millares 2 9" xfId="1482" xr:uid="{0156CE5A-859E-428F-8062-EA10E4777D29}"/>
    <cellStyle name="Millares 3" xfId="501" xr:uid="{52F6C518-9B13-45ED-B973-6EADD3EB231E}"/>
    <cellStyle name="Millares 4" xfId="502" xr:uid="{4852F118-8A50-4198-9445-5A2ED412E43A}"/>
    <cellStyle name="Millares 5" xfId="503" xr:uid="{5AA60FE5-E7C3-40FF-A664-0C95069C1688}"/>
    <cellStyle name="Millares 5 2" xfId="504" xr:uid="{AFAFC4C0-4FDB-4BD1-A1CE-1563CB9C7CD3}"/>
    <cellStyle name="Millares 6" xfId="505" xr:uid="{11B2DF5B-C35E-4D8F-8900-AE7244668ED5}"/>
    <cellStyle name="Millares 7" xfId="506" xr:uid="{EF06C397-EB21-4CC1-ADB3-5531A2065F5D}"/>
    <cellStyle name="Millares 8" xfId="1475" xr:uid="{FD0DB96A-C1C9-484F-89C7-1046594531A1}"/>
    <cellStyle name="Millares 8 2" xfId="1548" xr:uid="{641428E8-1947-4786-9C7D-95BC40D292FA}"/>
    <cellStyle name="Millares 9" xfId="1478" xr:uid="{5EEDD5A9-1D0B-4040-A4BF-B584BCDAE854}"/>
    <cellStyle name="Millares 9 2" xfId="1549" xr:uid="{E3248EAB-E3BD-442D-9046-C03759434384}"/>
    <cellStyle name="Moneda" xfId="7" builtinId="4" customBuiltin="1"/>
    <cellStyle name="Moneda [0]" xfId="8" builtinId="7" customBuiltin="1"/>
    <cellStyle name="Moneda [0] 2" xfId="9" xr:uid="{00000000-0005-0000-0000-000008000000}"/>
    <cellStyle name="Moneda [0] 2 2" xfId="1485" xr:uid="{53E45ECD-E008-4423-AAF4-C9AB04C5D404}"/>
    <cellStyle name="Moneda [0] 3" xfId="1484" xr:uid="{4666E356-DBF3-402A-825D-182ECD575DF7}"/>
    <cellStyle name="Moneda 2" xfId="10" xr:uid="{00000000-0005-0000-0000-000009000000}"/>
    <cellStyle name="Moneda 2 2" xfId="507" xr:uid="{6D40A5D8-D962-4C9C-827B-71624D743F52}"/>
    <cellStyle name="Moneda 2 3" xfId="1486" xr:uid="{762BAED1-F073-486A-8A38-20690DB46FD7}"/>
    <cellStyle name="Moneda 3" xfId="1483" xr:uid="{975E6721-E261-4D7C-8D50-7112AA1D1397}"/>
    <cellStyle name="Neutral" xfId="22" builtinId="28" customBuiltin="1"/>
    <cellStyle name="Neutral 10" xfId="508" xr:uid="{57DA0DDF-79CC-4D86-8AF1-300DD762869B}"/>
    <cellStyle name="Neutral 11" xfId="1471" xr:uid="{41E99510-E164-4BED-A8EA-3F95167142C9}"/>
    <cellStyle name="Neutral 12" xfId="1444" xr:uid="{5618FA4C-6706-4421-9D8E-2D00CAE50279}"/>
    <cellStyle name="Neutral 2" xfId="509" xr:uid="{197FCF4F-7084-4293-8B98-956664450542}"/>
    <cellStyle name="Neutral 3" xfId="510" xr:uid="{3BCDAB76-A02E-4B2C-9400-705F67FE3A15}"/>
    <cellStyle name="Neutral 4" xfId="511" xr:uid="{2AAA8655-3D8B-4F93-9CCC-809DBAEFF9F0}"/>
    <cellStyle name="Neutral 5" xfId="512" xr:uid="{7B31D22D-ECF8-4DEE-A6B5-AC96B00DBA31}"/>
    <cellStyle name="Neutral 6" xfId="513" xr:uid="{0E973FB1-36CC-4BEF-9E2E-3CD0D39A8524}"/>
    <cellStyle name="Neutral 7" xfId="514" xr:uid="{4A9B9FDA-C9EA-4832-B4C1-E94922BFD311}"/>
    <cellStyle name="Neutral 8" xfId="515" xr:uid="{4717CF81-4AA0-4466-98E6-125BCB800A5D}"/>
    <cellStyle name="Neutral 9" xfId="516" xr:uid="{9E3868D9-1024-41CB-B9F0-EB09083AEF84}"/>
    <cellStyle name="Normal" xfId="0" builtinId="0" customBuiltin="1"/>
    <cellStyle name="Normal 10" xfId="517" xr:uid="{4DBBBEE3-0557-4BE0-8E14-32141A792714}"/>
    <cellStyle name="Normal 11" xfId="518" xr:uid="{6B27C001-7E44-4B35-8C24-FFCD64FA7834}"/>
    <cellStyle name="Normal 12" xfId="519" xr:uid="{D268E994-217B-48FF-9B47-FE588E1F406D}"/>
    <cellStyle name="Normal 13" xfId="520" xr:uid="{7221163B-3291-40B0-9FCE-59786E44C795}"/>
    <cellStyle name="Normal 14" xfId="521" xr:uid="{39452430-FEF8-4881-8C76-B2E680AA6CB0}"/>
    <cellStyle name="Normal 15" xfId="522" xr:uid="{2EA1CAD5-C8AF-4AE8-BAF4-D1CA9A99DFDF}"/>
    <cellStyle name="Normal 16" xfId="523" xr:uid="{5281026D-272F-438A-AFC1-E315164E3F19}"/>
    <cellStyle name="Normal 17" xfId="524" xr:uid="{38C6660C-F196-494D-8B4C-326D1D1D99CF}"/>
    <cellStyle name="Normal 18" xfId="525" xr:uid="{3680C68A-8306-4E0C-82AD-536286271D85}"/>
    <cellStyle name="Normal 19" xfId="526" xr:uid="{2069CFC1-C0EF-4935-9BB4-703C3CB155FB}"/>
    <cellStyle name="Normal 2" xfId="11" xr:uid="{00000000-0005-0000-0000-00000B000000}"/>
    <cellStyle name="Normal 2 10" xfId="528" xr:uid="{A04DE51B-DEC4-42E7-A88F-3A0D80C98ACA}"/>
    <cellStyle name="Normal 2 11" xfId="529" xr:uid="{28F3D347-E0AA-4BFC-B9C7-FF2DAAD62B93}"/>
    <cellStyle name="Normal 2 12" xfId="530" xr:uid="{3575FAA5-E4D5-473C-BC14-12821ECEBBB3}"/>
    <cellStyle name="Normal 2 13" xfId="531" xr:uid="{9D358249-65E0-432C-81F3-47E01159DEE0}"/>
    <cellStyle name="Normal 2 14" xfId="532" xr:uid="{743545D9-33AB-4C47-83C0-C03226E06CDC}"/>
    <cellStyle name="Normal 2 15" xfId="533" xr:uid="{B57A2309-B5B6-49B7-A36E-9538BBA679D1}"/>
    <cellStyle name="Normal 2 16" xfId="534" xr:uid="{F9F08810-E8FA-43EC-8E84-1921ADE61506}"/>
    <cellStyle name="Normal 2 17" xfId="535" xr:uid="{C724C3AA-9348-4B0F-96DF-73D173C7667F}"/>
    <cellStyle name="Normal 2 18" xfId="536" xr:uid="{CFD78EC8-E430-4EC0-A050-FDD1EC98DF63}"/>
    <cellStyle name="Normal 2 19" xfId="537" xr:uid="{2DE06509-B1DC-438D-B90D-465369C2F034}"/>
    <cellStyle name="Normal 2 19 2" xfId="538" xr:uid="{630ED5DE-021A-4885-A553-7986662D261E}"/>
    <cellStyle name="Normal 2 2" xfId="76" xr:uid="{2F6692F7-F7AD-4BB0-B33C-874938F586D6}"/>
    <cellStyle name="Normal 2 2 2" xfId="539" xr:uid="{ACA896C3-773E-42E1-A6E9-B68BEB09A6BB}"/>
    <cellStyle name="Normal 2 2 2 2" xfId="540" xr:uid="{68C3C456-F864-41FC-B3CD-F7CC8E652A8C}"/>
    <cellStyle name="Normal 2 2 3" xfId="541" xr:uid="{B2A73459-85F9-48AF-BE94-CA783BFFB0D5}"/>
    <cellStyle name="Normal 2 2 3 2" xfId="542" xr:uid="{046D731B-76DB-4CC8-9A55-A730BA3422AE}"/>
    <cellStyle name="Normal 2 20" xfId="543" xr:uid="{3EE74998-5303-45D1-A69D-FFB2DC20711E}"/>
    <cellStyle name="Normal 2 20 2" xfId="544" xr:uid="{DE709345-EF5F-4D5F-9789-9472CDF9D03D}"/>
    <cellStyle name="Normal 2 21" xfId="545" xr:uid="{C82A95E8-3734-42CE-AEEE-3BAE503DA3DB}"/>
    <cellStyle name="Normal 2 21 2" xfId="546" xr:uid="{C520F9E8-87CC-4038-A6EB-45246064626B}"/>
    <cellStyle name="Normal 2 22" xfId="547" xr:uid="{BACE4DA0-A8C4-47CD-B922-66BB205AA247}"/>
    <cellStyle name="Normal 2 22 2" xfId="548" xr:uid="{78FB4D26-4404-4B73-B36E-FAFA2FE5BDEC}"/>
    <cellStyle name="Normal 2 22 3" xfId="549" xr:uid="{B71DD080-ABB3-47C8-80F8-5159997DBF51}"/>
    <cellStyle name="Normal 2 22 4" xfId="550" xr:uid="{8D7644DD-D948-4B17-ADA1-3403034A9DC1}"/>
    <cellStyle name="Normal 2 22 4 2" xfId="551" xr:uid="{B8E0BBE5-BF34-452A-BBA8-03A316A903AB}"/>
    <cellStyle name="Normal 2 22 5" xfId="552" xr:uid="{B2230C30-3F36-4043-84B4-E7D17B69F4C2}"/>
    <cellStyle name="Normal 2 22 5 2" xfId="553" xr:uid="{F58E0C29-1841-4F99-BEE7-97F1FF812B54}"/>
    <cellStyle name="Normal 2 22 6" xfId="554" xr:uid="{715B8BB1-3A48-4EE2-986D-325B0BC0AAA1}"/>
    <cellStyle name="Normal 2 22 6 2" xfId="555" xr:uid="{17EE1C3E-2ED6-470F-BDBF-A87DF065139C}"/>
    <cellStyle name="Normal 2 22 7" xfId="556" xr:uid="{34FA463A-9B1B-44B9-8800-198BB2A6A4B7}"/>
    <cellStyle name="Normal 2 22 7 2" xfId="557" xr:uid="{F074BF7E-438D-4AF2-94C9-91440E242E23}"/>
    <cellStyle name="Normal 2 22 8" xfId="558" xr:uid="{CB227CBA-3C07-45C9-999B-53B9B8501E12}"/>
    <cellStyle name="Normal 2 22 8 2" xfId="559" xr:uid="{F180BF95-CFAF-4549-BDA3-96D7E67BBBF1}"/>
    <cellStyle name="Normal 2 23" xfId="560" xr:uid="{4B98E913-35CA-4B64-AAA0-95007E300CB0}"/>
    <cellStyle name="Normal 2 23 2" xfId="561" xr:uid="{45FEBD34-8087-46CB-8F0F-120338734D70}"/>
    <cellStyle name="Normal 2 23 3" xfId="562" xr:uid="{B0337871-CB95-4683-899D-2D649D21A292}"/>
    <cellStyle name="Normal 2 23 4" xfId="563" xr:uid="{D3E553CA-01AC-4411-9114-E865F2F3AB53}"/>
    <cellStyle name="Normal 2 23 4 2" xfId="564" xr:uid="{0245758A-B8F7-4F0A-9A2F-6941DFEF9442}"/>
    <cellStyle name="Normal 2 23 5" xfId="565" xr:uid="{FF294E68-1E61-4E2E-8CFA-4A143091246A}"/>
    <cellStyle name="Normal 2 23 5 2" xfId="566" xr:uid="{A47081D0-A77C-4040-87BB-EE6BBB996F24}"/>
    <cellStyle name="Normal 2 23 6" xfId="567" xr:uid="{2CEEDEC8-DCE0-4C73-9EE2-C7E07773B7FC}"/>
    <cellStyle name="Normal 2 23 6 2" xfId="568" xr:uid="{0481B002-E44F-4E74-9302-4DB334E2D0E0}"/>
    <cellStyle name="Normal 2 23 7" xfId="569" xr:uid="{E87E6B30-7557-42DC-B5FA-DC26E3B52594}"/>
    <cellStyle name="Normal 2 23 7 2" xfId="570" xr:uid="{225DD226-D188-4BBE-948A-D81FF1DB8DA5}"/>
    <cellStyle name="Normal 2 23 8" xfId="571" xr:uid="{58AC1225-0130-46AB-A791-42FF8332238B}"/>
    <cellStyle name="Normal 2 23 8 2" xfId="572" xr:uid="{C87D6BEC-92B9-4EB7-A613-435B328F3E10}"/>
    <cellStyle name="Normal 2 24" xfId="573" xr:uid="{3F974FE8-75BE-40C5-A3F4-9AFAEFD2D63F}"/>
    <cellStyle name="Normal 2 24 2" xfId="574" xr:uid="{8569C650-04C1-4A50-A8B7-9E1617FA5BBA}"/>
    <cellStyle name="Normal 2 24 3" xfId="575" xr:uid="{C3DA4BAE-C5D4-44E6-B89E-1457F0B91BC5}"/>
    <cellStyle name="Normal 2 24 4" xfId="576" xr:uid="{55D9FE73-86C1-429E-9E38-9ECFBF0AC6F5}"/>
    <cellStyle name="Normal 2 24 4 2" xfId="577" xr:uid="{13BFE61B-5372-4594-8DA5-95FC81E8DDBA}"/>
    <cellStyle name="Normal 2 24 5" xfId="578" xr:uid="{3AAB8175-7E81-4C91-A186-F78D640B4FF7}"/>
    <cellStyle name="Normal 2 24 5 2" xfId="579" xr:uid="{CEDF40DF-7E00-4349-83AB-FCDF749CF964}"/>
    <cellStyle name="Normal 2 24 6" xfId="580" xr:uid="{81B92976-EC33-456B-883A-200FE4F2978E}"/>
    <cellStyle name="Normal 2 24 6 2" xfId="581" xr:uid="{7F55E888-93E7-4806-A8BA-3325809F051A}"/>
    <cellStyle name="Normal 2 24 7" xfId="582" xr:uid="{D5774A48-79DC-40AB-B37A-0D94F5FE8073}"/>
    <cellStyle name="Normal 2 24 7 2" xfId="583" xr:uid="{EA3535B3-BCAE-4E3A-9C49-6BF492EC8AA1}"/>
    <cellStyle name="Normal 2 24 8" xfId="584" xr:uid="{6434CCC2-EBE4-47DB-B02D-2F7121544CA1}"/>
    <cellStyle name="Normal 2 24 8 2" xfId="585" xr:uid="{18E7FBFF-27C1-4079-B5D2-10B0E5D0889E}"/>
    <cellStyle name="Normal 2 25" xfId="586" xr:uid="{C6B4AC3E-5633-4ED5-814A-37791C8B5904}"/>
    <cellStyle name="Normal 2 25 2" xfId="587" xr:uid="{09E340C9-B421-40DC-8D17-1B9E25BE457F}"/>
    <cellStyle name="Normal 2 26" xfId="588" xr:uid="{84E94EBD-4B0F-4E5B-851E-EEE412E9CD3E}"/>
    <cellStyle name="Normal 2 26 2" xfId="589" xr:uid="{9EA2D3AF-B585-421C-B039-7AA27C2E1D94}"/>
    <cellStyle name="Normal 2 26 2 2" xfId="590" xr:uid="{F1468446-81C8-417F-8424-C95DDA6699B3}"/>
    <cellStyle name="Normal 2 26 3" xfId="591" xr:uid="{D26D03B7-8FAC-4729-A3B4-5B97E2B8E0A4}"/>
    <cellStyle name="Normal 2 26 3 2" xfId="592" xr:uid="{F648F566-702E-4CE2-99A9-C62911C8D9CC}"/>
    <cellStyle name="Normal 2 26 4" xfId="593" xr:uid="{5B924A03-BB7B-408E-BFC8-067EA1F2B1C1}"/>
    <cellStyle name="Normal 2 26 4 2" xfId="594" xr:uid="{E085235E-5063-4B7F-AC5F-2B6549733585}"/>
    <cellStyle name="Normal 2 26 5" xfId="595" xr:uid="{71C272F3-06D5-46B3-AE04-4CD45BDFDED5}"/>
    <cellStyle name="Normal 2 26 5 2" xfId="596" xr:uid="{0972C2C6-1DB8-443A-B0E7-7D54C0020C58}"/>
    <cellStyle name="Normal 2 26 6" xfId="597" xr:uid="{5DC46366-AD6D-4AA0-A506-B0A856366810}"/>
    <cellStyle name="Normal 2 26 6 2" xfId="598" xr:uid="{F9F1441F-61E6-43FB-BAD9-6FFD8CE209D3}"/>
    <cellStyle name="Normal 2 27" xfId="599" xr:uid="{1BCDB5B5-7B5D-42F9-9C82-907229849360}"/>
    <cellStyle name="Normal 2 27 2" xfId="600" xr:uid="{A9ED3E86-40F9-4C00-9E34-9FDA5B81A7B8}"/>
    <cellStyle name="Normal 2 27 2 2" xfId="601" xr:uid="{9F31618B-5D45-4848-BF15-B4A81889669B}"/>
    <cellStyle name="Normal 2 27 3" xfId="602" xr:uid="{56CA276F-574F-4E56-B6BF-6FA223A3AC69}"/>
    <cellStyle name="Normal 2 27 3 2" xfId="603" xr:uid="{6F46A36E-88A3-4897-8470-B01BBEDCD25C}"/>
    <cellStyle name="Normal 2 27 4" xfId="604" xr:uid="{28DEC294-C8A2-4D3C-9DA9-A48493E62410}"/>
    <cellStyle name="Normal 2 27 4 2" xfId="605" xr:uid="{FD5E6C26-28C3-4984-A93B-4E080A204872}"/>
    <cellStyle name="Normal 2 27 5" xfId="606" xr:uid="{12A8CB3D-4B9F-4D38-8CA8-3834A3411D09}"/>
    <cellStyle name="Normal 2 27 5 2" xfId="607" xr:uid="{B8B19FD3-4A8B-4652-839A-F3D2E47F102E}"/>
    <cellStyle name="Normal 2 27 6" xfId="608" xr:uid="{D2AEF0C2-EC7B-45DB-B42F-1140935B17CA}"/>
    <cellStyle name="Normal 2 27 6 2" xfId="609" xr:uid="{D6049C5B-6ECF-4281-B385-EE301D03459F}"/>
    <cellStyle name="Normal 2 28" xfId="610" xr:uid="{9DD2EF81-0A39-4D3A-8C74-6A69B42B63D3}"/>
    <cellStyle name="Normal 2 28 2" xfId="611" xr:uid="{0C7F1BD4-204C-4A5D-B789-FF3581B0AEDA}"/>
    <cellStyle name="Normal 2 28 2 2" xfId="612" xr:uid="{048CC5E9-58B7-46E9-B1FE-77E99B668E7A}"/>
    <cellStyle name="Normal 2 28 3" xfId="613" xr:uid="{14712506-AA42-4891-9444-763F0F00C741}"/>
    <cellStyle name="Normal 2 28 3 2" xfId="614" xr:uid="{27132930-DB9A-4636-A93B-C52FE097ECF1}"/>
    <cellStyle name="Normal 2 28 4" xfId="615" xr:uid="{9C340C63-936E-4007-BB27-4E395FF438D6}"/>
    <cellStyle name="Normal 2 28 4 2" xfId="616" xr:uid="{6C99409D-97BF-4F01-81C0-20AB6BD668B5}"/>
    <cellStyle name="Normal 2 28 5" xfId="617" xr:uid="{5E72888F-FC27-4FAF-A6A8-1E66D1569778}"/>
    <cellStyle name="Normal 2 28 5 2" xfId="618" xr:uid="{4C602F11-E43C-423F-850E-7A0998E55524}"/>
    <cellStyle name="Normal 2 28 6" xfId="619" xr:uid="{AC256292-592A-4843-9BFB-5EF2ADC737A2}"/>
    <cellStyle name="Normal 2 28 6 2" xfId="620" xr:uid="{570E88E9-CD6A-47FE-9976-0FA16A763659}"/>
    <cellStyle name="Normal 2 29" xfId="621" xr:uid="{16E628D8-814F-4672-A921-AADE42AE9C43}"/>
    <cellStyle name="Normal 2 29 2" xfId="622" xr:uid="{46576A09-90BC-4A1D-A0CE-3B44A2A34643}"/>
    <cellStyle name="Normal 2 29 2 2" xfId="623" xr:uid="{AD117F17-615B-4A7B-99F7-79D3C8393CBC}"/>
    <cellStyle name="Normal 2 29 3" xfId="624" xr:uid="{6B5F158C-59FF-42E0-BF0D-9435A3D87F1D}"/>
    <cellStyle name="Normal 2 29 3 2" xfId="625" xr:uid="{90655E1B-66AA-4DF8-AC4C-53847BFEDD2F}"/>
    <cellStyle name="Normal 2 29 4" xfId="626" xr:uid="{207EC594-BDDB-4293-A3A3-9F8120C35C17}"/>
    <cellStyle name="Normal 2 29 4 2" xfId="627" xr:uid="{90948427-8E8F-44B6-9685-3B05F1A7EA63}"/>
    <cellStyle name="Normal 2 29 5" xfId="628" xr:uid="{6877344D-D8E9-4523-8073-A7756471D760}"/>
    <cellStyle name="Normal 2 29 5 2" xfId="629" xr:uid="{D6E1BEAB-E424-44DE-8900-97A03513C4BC}"/>
    <cellStyle name="Normal 2 29 6" xfId="630" xr:uid="{6623F681-90FF-45EE-B8E1-9948C9CB12E2}"/>
    <cellStyle name="Normal 2 29 6 2" xfId="631" xr:uid="{8D9799F8-629E-476E-A0DD-68085139B0C7}"/>
    <cellStyle name="Normal 2 3" xfId="632" xr:uid="{78297E14-B24C-4865-BE21-E7B838395F15}"/>
    <cellStyle name="Normal 2 30" xfId="633" xr:uid="{2AE76343-3FDA-4E85-BF30-265094D74B2B}"/>
    <cellStyle name="Normal 2 30 2" xfId="634" xr:uid="{1C181E01-19A7-48D0-8E9F-E569CC9F263C}"/>
    <cellStyle name="Normal 2 30 2 2" xfId="635" xr:uid="{D65C0EF1-32E4-4BA9-8AE7-8F6CDF6BA83C}"/>
    <cellStyle name="Normal 2 30 3" xfId="636" xr:uid="{AA3AEACF-7FC4-4364-A1EF-1E7B07C0FCAF}"/>
    <cellStyle name="Normal 2 30 3 2" xfId="637" xr:uid="{F2C75F1B-78F6-4A96-A195-CDF1F8EC3FD3}"/>
    <cellStyle name="Normal 2 30 4" xfId="638" xr:uid="{3462BF3B-0F2B-4814-A764-A751DAF9E827}"/>
    <cellStyle name="Normal 2 30 4 2" xfId="639" xr:uid="{B7F11F86-7F6C-4157-BF13-1D710119A7BC}"/>
    <cellStyle name="Normal 2 30 5" xfId="640" xr:uid="{DFCF154B-A7EC-4D53-8B7A-298AA1B79338}"/>
    <cellStyle name="Normal 2 30 5 2" xfId="641" xr:uid="{D26BE692-92DE-49E0-BA77-54821871109D}"/>
    <cellStyle name="Normal 2 30 6" xfId="642" xr:uid="{00EEA43C-DBE7-4B7B-A0E8-ADC6E76AD4DC}"/>
    <cellStyle name="Normal 2 30 6 2" xfId="643" xr:uid="{9EAAE6C9-9793-4230-A37B-147E3FE9034E}"/>
    <cellStyle name="Normal 2 31" xfId="644" xr:uid="{A0716851-D964-4098-B7DA-31D1D5B9D406}"/>
    <cellStyle name="Normal 2 31 2" xfId="645" xr:uid="{05F601D0-97D8-4DF8-B9A2-D81C2C26FEC7}"/>
    <cellStyle name="Normal 2 31 2 2" xfId="646" xr:uid="{6F822581-FFD4-4927-995B-4DCB91AE046C}"/>
    <cellStyle name="Normal 2 31 3" xfId="647" xr:uid="{B11F60AF-8BC2-45A9-9CCB-36F8AF2F4D9A}"/>
    <cellStyle name="Normal 2 31 3 2" xfId="648" xr:uid="{5CE233D6-A4F7-40D2-ADC4-29C83FEF5821}"/>
    <cellStyle name="Normal 2 31 4" xfId="649" xr:uid="{9C75F73A-1209-4E40-BF46-F7AB38875C6C}"/>
    <cellStyle name="Normal 2 31 4 2" xfId="650" xr:uid="{74B2D52E-E5A2-48F9-9FD2-E1C570DDDF69}"/>
    <cellStyle name="Normal 2 31 5" xfId="651" xr:uid="{00F884E6-1959-4BB0-967F-BDD063419E7F}"/>
    <cellStyle name="Normal 2 31 5 2" xfId="652" xr:uid="{979446C3-1C20-496A-A608-540815A304A2}"/>
    <cellStyle name="Normal 2 31 6" xfId="653" xr:uid="{06E7D0EA-CFE6-4BB7-869C-0FA8D03A4CAD}"/>
    <cellStyle name="Normal 2 31 6 2" xfId="654" xr:uid="{1FC722F7-5778-4A1B-BDE5-E3FFA01AF05C}"/>
    <cellStyle name="Normal 2 32" xfId="655" xr:uid="{0D9900C2-D914-4E36-9A7F-753AE4DF0368}"/>
    <cellStyle name="Normal 2 32 2" xfId="656" xr:uid="{979006B1-2508-482E-972A-00E8EB729357}"/>
    <cellStyle name="Normal 2 32 2 2" xfId="657" xr:uid="{714A2622-ABD1-4CDD-87D2-061234C02597}"/>
    <cellStyle name="Normal 2 32 3" xfId="658" xr:uid="{F70A4043-6DAD-4F6F-A5C2-34F7C5AC356C}"/>
    <cellStyle name="Normal 2 32 3 2" xfId="659" xr:uid="{02D61442-1999-4FFC-84D7-36CB98038804}"/>
    <cellStyle name="Normal 2 32 4" xfId="660" xr:uid="{1251D153-D1C0-4764-8592-665F9D5191EF}"/>
    <cellStyle name="Normal 2 32 4 2" xfId="661" xr:uid="{9F2C7802-1AFC-4A5B-BA03-8DADD8B267B2}"/>
    <cellStyle name="Normal 2 32 5" xfId="662" xr:uid="{4AD47DE4-349B-4828-B586-CA927BF7175C}"/>
    <cellStyle name="Normal 2 32 5 2" xfId="663" xr:uid="{81BDE239-56A7-4E67-9100-915A6D87CA86}"/>
    <cellStyle name="Normal 2 32 6" xfId="664" xr:uid="{C0F56B84-3AB7-4D85-89FF-8F9B9814B577}"/>
    <cellStyle name="Normal 2 32 6 2" xfId="665" xr:uid="{6A58F92D-BF7B-4416-9157-D122D351B333}"/>
    <cellStyle name="Normal 2 33" xfId="666" xr:uid="{896A78A4-8C0A-408A-9829-620245B665E6}"/>
    <cellStyle name="Normal 2 33 2" xfId="667" xr:uid="{A6E791C9-040D-42B5-8ECB-2292BB0CCCB1}"/>
    <cellStyle name="Normal 2 33 2 2" xfId="668" xr:uid="{F7FD6753-6D25-48F6-9458-C753B2C881FA}"/>
    <cellStyle name="Normal 2 33 3" xfId="669" xr:uid="{291FFA91-661C-496D-A1B6-642AD1C619C7}"/>
    <cellStyle name="Normal 2 33 3 2" xfId="670" xr:uid="{146EED51-31F4-485D-81AE-C0495B9026D3}"/>
    <cellStyle name="Normal 2 33 4" xfId="671" xr:uid="{248E50A3-0C70-4B6F-8B61-A2460F3BF084}"/>
    <cellStyle name="Normal 2 33 4 2" xfId="672" xr:uid="{E9E88585-E404-4AB0-B6CD-FBCEE090FAD3}"/>
    <cellStyle name="Normal 2 33 5" xfId="673" xr:uid="{647671DA-FD99-4DC6-AECB-933A1FBEF620}"/>
    <cellStyle name="Normal 2 33 5 2" xfId="674" xr:uid="{0A4AF834-62FA-4F31-B4E4-3E547E35185C}"/>
    <cellStyle name="Normal 2 33 6" xfId="675" xr:uid="{E08D71C5-86CE-45C3-B427-CFB610CFA9EB}"/>
    <cellStyle name="Normal 2 33 6 2" xfId="676" xr:uid="{066BA1B9-462B-4ECE-92CD-81FFA048309C}"/>
    <cellStyle name="Normal 2 34" xfId="677" xr:uid="{6D620E93-F34C-40E8-B22C-551AFB0E83EF}"/>
    <cellStyle name="Normal 2 34 2" xfId="678" xr:uid="{CF04AB5C-898A-4286-9471-1243286C853B}"/>
    <cellStyle name="Normal 2 35" xfId="679" xr:uid="{51C3B81B-48FA-4E3C-8351-1A79B4C02DE0}"/>
    <cellStyle name="Normal 2 35 2" xfId="680" xr:uid="{E7B23D02-9C1C-4F12-A79F-BE7B2132939A}"/>
    <cellStyle name="Normal 2 36" xfId="681" xr:uid="{E5CFE347-809B-4349-BC0B-2E58C3479E54}"/>
    <cellStyle name="Normal 2 36 2" xfId="682" xr:uid="{A3571117-0085-49D0-BBBC-A18BD88FBACE}"/>
    <cellStyle name="Normal 2 37" xfId="683" xr:uid="{4C2FE811-440E-44B7-B89F-476AB0A99297}"/>
    <cellStyle name="Normal 2 37 2" xfId="684" xr:uid="{FDE0EE6D-C5E6-48D4-B95C-DB6CCA8FA772}"/>
    <cellStyle name="Normal 2 37 2 2" xfId="1527" xr:uid="{CAE1C413-0AF1-4D9F-9115-7D9B26182AF7}"/>
    <cellStyle name="Normal 2 37 3" xfId="1526" xr:uid="{0E53C46E-449A-4D31-9BCE-ECEF2074B4BD}"/>
    <cellStyle name="Normal 2 38" xfId="685" xr:uid="{88195393-4F5E-42D6-94F6-23354C9ED56E}"/>
    <cellStyle name="Normal 2 39" xfId="527" xr:uid="{A19F65CE-0595-4D40-89DC-46AFC2DD00A6}"/>
    <cellStyle name="Normal 2 4" xfId="686" xr:uid="{FFBFDE82-D42C-4759-8070-E0C0C136ECE6}"/>
    <cellStyle name="Normal 2 5" xfId="687" xr:uid="{218B1DA1-4240-4092-8618-93779140C39E}"/>
    <cellStyle name="Normal 2 6" xfId="688" xr:uid="{B6AD0A40-D4C3-42BD-83AD-420A368BA693}"/>
    <cellStyle name="Normal 2 7" xfId="689" xr:uid="{7C4D7252-9F88-4824-8A7A-44CC753C5AC2}"/>
    <cellStyle name="Normal 2 8" xfId="690" xr:uid="{6A6D8D71-52DF-40CC-8859-09A4BA5043DA}"/>
    <cellStyle name="Normal 2 9" xfId="691" xr:uid="{BE292563-CCF4-406B-AF96-009746255A41}"/>
    <cellStyle name="Normal 2_Liquidación Alimentadores_L82" xfId="692" xr:uid="{9BC40138-639C-4FE8-BF4C-A6D43486EA0B}"/>
    <cellStyle name="Normal 20" xfId="693" xr:uid="{63A34B52-51D8-4331-8711-6B27666E10BE}"/>
    <cellStyle name="Normal 21" xfId="694" xr:uid="{C8DF4588-3752-442C-B2BD-615FC29AB356}"/>
    <cellStyle name="Normal 22" xfId="695" xr:uid="{70E42A34-0467-458A-8532-19AE2B99DBB3}"/>
    <cellStyle name="Normal 23" xfId="696" xr:uid="{29A9B9B6-E3C9-4FB5-9216-0CC70A74F048}"/>
    <cellStyle name="Normal 24" xfId="697" xr:uid="{4789EDC3-B8C9-4BDC-B217-CBD845F6FB5C}"/>
    <cellStyle name="Normal 25" xfId="698" xr:uid="{7A94CE2A-E77A-4844-B5E9-935B2383876D}"/>
    <cellStyle name="Normal 26" xfId="699" xr:uid="{E0A11626-17B9-4F65-9D41-F1B2A59F0186}"/>
    <cellStyle name="Normal 26 2" xfId="700" xr:uid="{F7DE4DBB-F563-424F-B415-0FAFC1E8862B}"/>
    <cellStyle name="Normal 26 3" xfId="701" xr:uid="{56345A7F-93E0-41A0-9474-78A12A0802BD}"/>
    <cellStyle name="Normal 26 4" xfId="702" xr:uid="{8D4CE82F-595E-4E30-B0C3-96DC6111057D}"/>
    <cellStyle name="Normal 26 5" xfId="703" xr:uid="{407DC661-00CC-4BAB-A5B4-5C7CD70032B3}"/>
    <cellStyle name="Normal 27" xfId="704" xr:uid="{372FF21E-A5D0-4114-B723-CE60C9F37992}"/>
    <cellStyle name="Normal 27 2" xfId="705" xr:uid="{029EB8BA-78C6-4869-A94A-CA8267C21CBD}"/>
    <cellStyle name="Normal 27 3" xfId="706" xr:uid="{3CBFBE00-1158-4B7E-A621-6EB2274C1306}"/>
    <cellStyle name="Normal 27 4" xfId="707" xr:uid="{79E17470-C104-4A26-AC8B-73AD55C1711A}"/>
    <cellStyle name="Normal 27 5" xfId="708" xr:uid="{E4BDC545-DEC7-42B7-AFBE-552D03EF37A5}"/>
    <cellStyle name="Normal 28" xfId="709" xr:uid="{CDBC6A8C-756F-49C8-A194-F917BD2BFDEE}"/>
    <cellStyle name="Normal 28 2" xfId="710" xr:uid="{E839A415-7983-483E-B7A7-844819EED77D}"/>
    <cellStyle name="Normal 28 3" xfId="711" xr:uid="{E4018445-33C7-4670-861B-A6C1A46720A3}"/>
    <cellStyle name="Normal 28 4" xfId="712" xr:uid="{82120928-5FE6-49CE-A55A-1A53B3AB8295}"/>
    <cellStyle name="Normal 28 5" xfId="713" xr:uid="{6F3D1002-0133-4FD2-BA8B-7AAB1BF1030F}"/>
    <cellStyle name="Normal 28 6" xfId="714" xr:uid="{A20DBF38-0FC8-4F32-BD57-9EC0D3F7690D}"/>
    <cellStyle name="Normal 28 7" xfId="715" xr:uid="{C53815B8-D12B-491F-9548-C1511EABC4EC}"/>
    <cellStyle name="Normal 28 8" xfId="716" xr:uid="{9568D5A6-6189-40B5-A77B-9EBA8E5D8E63}"/>
    <cellStyle name="Normal 29" xfId="717" xr:uid="{ADC446AC-ACAD-418B-9BCD-571338436036}"/>
    <cellStyle name="Normal 29 2" xfId="718" xr:uid="{8696535A-5FC7-4E85-8C13-F612E20B46A7}"/>
    <cellStyle name="Normal 29 3" xfId="719" xr:uid="{64FCBDE4-9184-4C0C-9FDD-625A284B8E17}"/>
    <cellStyle name="Normal 29 4" xfId="720" xr:uid="{BA2B44F2-F743-4FE9-B01A-EA02AF7D66E2}"/>
    <cellStyle name="Normal 29 5" xfId="721" xr:uid="{31DB24F3-C5D4-422F-BA94-35208DECDC2F}"/>
    <cellStyle name="Normal 3" xfId="75" xr:uid="{CDE8D06C-8094-4DD2-890C-C1C80348DA97}"/>
    <cellStyle name="Normal 3 10" xfId="723" xr:uid="{FB68D2FA-5E1F-4C37-BDDF-CBA12D81228E}"/>
    <cellStyle name="Normal 3 10 2" xfId="724" xr:uid="{9AA3A6C9-239D-4903-8471-78487E3016A9}"/>
    <cellStyle name="Normal 3 11" xfId="725" xr:uid="{8B4EBE61-754A-45F9-A7E6-4C1098893CC9}"/>
    <cellStyle name="Normal 3 11 2" xfId="726" xr:uid="{B8151F1D-A5E9-4AC0-BED7-E9E51EC88045}"/>
    <cellStyle name="Normal 3 12" xfId="727" xr:uid="{E9A782F5-7456-4C44-BED2-1C834DEEC520}"/>
    <cellStyle name="Normal 3 12 2" xfId="728" xr:uid="{20C61386-7503-41AE-85A5-15A33BB5194B}"/>
    <cellStyle name="Normal 3 13" xfId="729" xr:uid="{78696C16-88E8-48DA-8A8C-FA47B687C5BD}"/>
    <cellStyle name="Normal 3 13 2" xfId="730" xr:uid="{62E31C09-2866-4192-A6AB-FE3087CA4982}"/>
    <cellStyle name="Normal 3 14" xfId="731" xr:uid="{6F0EE285-62E0-4081-A8DA-EB3DD647A058}"/>
    <cellStyle name="Normal 3 14 2" xfId="732" xr:uid="{E8A437FC-BE0A-49B7-AE21-144A83205DA7}"/>
    <cellStyle name="Normal 3 15" xfId="722" xr:uid="{C3A4EFD0-572C-470F-AAE8-72E623DCBAB0}"/>
    <cellStyle name="Normal 3 2" xfId="733" xr:uid="{BF1EC9FB-8BCF-4337-8C41-F42E621C7DAC}"/>
    <cellStyle name="Normal 3 2 2" xfId="734" xr:uid="{CF3E4FF5-1226-4B97-9010-6B0E022940C5}"/>
    <cellStyle name="Normal 3 2 3" xfId="735" xr:uid="{9AB484E5-423A-4485-914C-4F7F8C23A76B}"/>
    <cellStyle name="Normal 3 2 4" xfId="736" xr:uid="{B1183212-212C-4374-8D28-1B8F87F039DA}"/>
    <cellStyle name="Normal 3 2 5" xfId="737" xr:uid="{97BD423C-F52B-4A94-A386-9C764425028E}"/>
    <cellStyle name="Normal 3 3" xfId="738" xr:uid="{3F872C6A-6792-4FDF-835F-6621ED34AE89}"/>
    <cellStyle name="Normal 3 3 2" xfId="739" xr:uid="{F26C3572-C769-4970-8C2F-E87741AF2F7C}"/>
    <cellStyle name="Normal 3 3 3" xfId="740" xr:uid="{DF630157-DDA4-4A1E-8D07-F75892D63215}"/>
    <cellStyle name="Normal 3 3 4" xfId="741" xr:uid="{122D3967-1B64-4273-AE40-852C9C20DC81}"/>
    <cellStyle name="Normal 3 3 5" xfId="742" xr:uid="{43ABCD63-3E2A-4895-8661-DFDDC42B653D}"/>
    <cellStyle name="Normal 3 4" xfId="743" xr:uid="{28DA5A05-EEC5-4DBF-BC3C-7AE1704BE841}"/>
    <cellStyle name="Normal 3 4 2" xfId="744" xr:uid="{8B682999-2A0E-4EDF-879D-AF4D79D0AF5D}"/>
    <cellStyle name="Normal 3 5" xfId="745" xr:uid="{8E102FF1-067B-4F26-A9CB-D5DBFB4DE17B}"/>
    <cellStyle name="Normal 3 5 2" xfId="746" xr:uid="{A946D393-5280-47B6-8698-E4BC5CF5B13D}"/>
    <cellStyle name="Normal 3 6" xfId="747" xr:uid="{86738C7D-4D23-4CC7-B35A-E8CEDA65A177}"/>
    <cellStyle name="Normal 3 6 2" xfId="748" xr:uid="{B36193E9-97EB-4390-BEDD-758BFFE833A5}"/>
    <cellStyle name="Normal 3 7" xfId="749" xr:uid="{BE1B03BE-018F-451A-8FFF-C33CDBE1DD4E}"/>
    <cellStyle name="Normal 3 7 2" xfId="750" xr:uid="{86BE7F0F-635C-43BD-A22A-A05E9FA92334}"/>
    <cellStyle name="Normal 3 8" xfId="751" xr:uid="{FB7EC598-CEC9-479D-8EB5-0984F7637B5A}"/>
    <cellStyle name="Normal 3 8 2" xfId="752" xr:uid="{32E23B75-CDA1-47E2-90B6-4E9030B840C2}"/>
    <cellStyle name="Normal 3 9" xfId="753" xr:uid="{C6801A6F-366D-47D8-B437-8D54A2247610}"/>
    <cellStyle name="Normal 3 9 2" xfId="754" xr:uid="{0BB0B97B-5036-45E8-A143-9A5380CD92F3}"/>
    <cellStyle name="Normal 30" xfId="755" xr:uid="{8F115BC1-7611-46BB-A5C9-9C4BD59AFEFB}"/>
    <cellStyle name="Normal 30 2" xfId="756" xr:uid="{FB10B645-510D-41C8-A84A-A2DB4083968E}"/>
    <cellStyle name="Normal 30 3" xfId="757" xr:uid="{B1CD95F7-7E11-483B-B69D-4070AFC50C87}"/>
    <cellStyle name="Normal 31" xfId="758" xr:uid="{4E7F07E1-469E-4122-AF14-453FA48D3AF5}"/>
    <cellStyle name="Normal 31 2" xfId="759" xr:uid="{758838D5-77A9-4EE4-A391-5784618651DA}"/>
    <cellStyle name="Normal 31 3" xfId="760" xr:uid="{CD59BCB2-5746-43B3-82AD-4B41837B5B0D}"/>
    <cellStyle name="Normal 32" xfId="761" xr:uid="{A17335B7-599E-4221-A92C-5C67ACE51DDB}"/>
    <cellStyle name="Normal 33" xfId="762" xr:uid="{3BE42BA6-CC88-45BD-B086-67672AF99CC4}"/>
    <cellStyle name="Normal 34" xfId="763" xr:uid="{3D3EA55E-4933-4CDF-B9CF-30548FA11CD1}"/>
    <cellStyle name="Normal 35" xfId="764" xr:uid="{C226FC1D-A50A-4423-9DD9-1A36B94B8898}"/>
    <cellStyle name="Normal 36" xfId="765" xr:uid="{6C8680FD-5C1F-4866-9762-AACF1A875440}"/>
    <cellStyle name="Normal 37" xfId="766" xr:uid="{CE36099B-E314-4D51-9563-F3FD8DF6681A}"/>
    <cellStyle name="Normal 38" xfId="767" xr:uid="{C120F156-5581-4AA9-BADB-01F2278415E0}"/>
    <cellStyle name="Normal 39" xfId="768" xr:uid="{62EBC193-BF18-4094-84C8-E91ED1FB50E0}"/>
    <cellStyle name="Normal 39 2" xfId="769" xr:uid="{C2090EFD-5BDC-4617-9E97-DAC59B5025E1}"/>
    <cellStyle name="Normal 39 3" xfId="770" xr:uid="{80D0FBE5-E131-4246-883B-5FF06D7D3445}"/>
    <cellStyle name="Normal 4" xfId="771" xr:uid="{7AB4C2BF-60C1-4E9D-92E2-4EA718128690}"/>
    <cellStyle name="Normal 4 10" xfId="772" xr:uid="{99780066-DCC8-4309-94E1-D7BDFB541727}"/>
    <cellStyle name="Normal 4 10 2" xfId="773" xr:uid="{B5BFEE7C-0A17-4A11-A0B6-CAD060204BDE}"/>
    <cellStyle name="Normal 4 11" xfId="774" xr:uid="{0C4B5DB3-A318-47A7-8F41-67AE35BE3BF4}"/>
    <cellStyle name="Normal 4 11 2" xfId="775" xr:uid="{7E3A89F1-FA04-4D6A-A53B-5C26F69C0F86}"/>
    <cellStyle name="Normal 4 12" xfId="776" xr:uid="{E57399FD-13FC-4576-85FE-7815DB368421}"/>
    <cellStyle name="Normal 4 12 2" xfId="777" xr:uid="{BD4EE66E-21E6-4166-A62A-31BD2B3BE3C1}"/>
    <cellStyle name="Normal 4 13" xfId="778" xr:uid="{F5AAC108-46D8-4E19-8866-7D64160FAEBF}"/>
    <cellStyle name="Normal 4 13 2" xfId="779" xr:uid="{5813396D-29C1-4E7F-B3DB-FCE08EA4539C}"/>
    <cellStyle name="Normal 4 14" xfId="780" xr:uid="{DE818DAA-9864-414D-9C92-8C568B196009}"/>
    <cellStyle name="Normal 4 14 2" xfId="781" xr:uid="{0B35887E-C771-4790-8CAF-E792D8416F0D}"/>
    <cellStyle name="Normal 4 15" xfId="782" xr:uid="{EE0CD0D1-7BD8-40C8-B5E9-038C031B3270}"/>
    <cellStyle name="Normal 4 15 2" xfId="783" xr:uid="{B0F95BF3-632D-4581-8934-CA05465F07BA}"/>
    <cellStyle name="Normal 4 15 2 2" xfId="784" xr:uid="{106908F2-1AB2-426F-A40A-99E87385717D}"/>
    <cellStyle name="Normal 4 15 3" xfId="785" xr:uid="{A6357B23-E40D-4399-A351-735AA2F38C06}"/>
    <cellStyle name="Normal 4 15 3 2" xfId="786" xr:uid="{8D6D2DBF-B458-46DD-B812-40045E856FEB}"/>
    <cellStyle name="Normal 4 15 4" xfId="787" xr:uid="{E4B9897B-CD55-4AE1-ABE3-1A7E14F0B793}"/>
    <cellStyle name="Normal 4 15 4 2" xfId="788" xr:uid="{4E2406BB-743D-4BC5-B913-F433D0C0BA94}"/>
    <cellStyle name="Normal 4 15 5" xfId="789" xr:uid="{73602829-6101-4987-9334-EF3A046AFBD8}"/>
    <cellStyle name="Normal 4 15 5 2" xfId="790" xr:uid="{079C43BC-FF3C-460E-884C-7FBBE0EC59D9}"/>
    <cellStyle name="Normal 4 15 6" xfId="791" xr:uid="{B85E8D34-5C25-477B-B09F-56018A0072C3}"/>
    <cellStyle name="Normal 4 15 6 2" xfId="792" xr:uid="{0E488E40-8DB7-4DC7-8833-DC48DE4B5553}"/>
    <cellStyle name="Normal 4 16" xfId="793" xr:uid="{8A4C838E-4BB8-47DE-B1A5-B01A3637DCE6}"/>
    <cellStyle name="Normal 4 16 2" xfId="794" xr:uid="{0E5C7AD2-58C7-47B5-91C5-0CDA78B36B5A}"/>
    <cellStyle name="Normal 4 16 2 2" xfId="795" xr:uid="{AEAFD38C-6DB1-4368-B540-8C647BF2E413}"/>
    <cellStyle name="Normal 4 16 3" xfId="796" xr:uid="{8255C449-B973-4666-9157-0969D692B6E3}"/>
    <cellStyle name="Normal 4 16 3 2" xfId="797" xr:uid="{4925D587-CD5D-4E77-AFBD-4305F3FE8A70}"/>
    <cellStyle name="Normal 4 16 4" xfId="798" xr:uid="{D3538B9B-2B0B-4291-B0E2-DBD3101ECED4}"/>
    <cellStyle name="Normal 4 16 4 2" xfId="799" xr:uid="{1DC3A16B-CD36-4A38-8EE7-B557ABA087DF}"/>
    <cellStyle name="Normal 4 16 5" xfId="800" xr:uid="{67FB8BD3-87C5-4AC5-9FE6-8433D0CB1205}"/>
    <cellStyle name="Normal 4 16 5 2" xfId="801" xr:uid="{1A8FC63D-0E18-4036-BA3A-00A68FA4C780}"/>
    <cellStyle name="Normal 4 16 6" xfId="802" xr:uid="{BC9522E2-EBE3-4B6F-B7E4-2A571FB36F9F}"/>
    <cellStyle name="Normal 4 16 6 2" xfId="803" xr:uid="{0952EE4B-CC96-4795-AD0A-81B7F22210B5}"/>
    <cellStyle name="Normal 4 17" xfId="804" xr:uid="{9066719B-FFFB-4371-A498-8905CCF6D71F}"/>
    <cellStyle name="Normal 4 17 2" xfId="805" xr:uid="{443F3D57-CC1C-471B-A232-B8CE6980D1D3}"/>
    <cellStyle name="Normal 4 17 2 2" xfId="806" xr:uid="{EB48D460-CC21-4354-AC09-01A034D56950}"/>
    <cellStyle name="Normal 4 17 3" xfId="807" xr:uid="{919A345F-71A8-4624-857D-BA9FCB05C06B}"/>
    <cellStyle name="Normal 4 17 3 2" xfId="808" xr:uid="{F4307DC7-D877-43A5-A0BB-419F55EA4B68}"/>
    <cellStyle name="Normal 4 17 4" xfId="809" xr:uid="{7B485DBD-4984-4520-B5C0-6231C04C7602}"/>
    <cellStyle name="Normal 4 17 4 2" xfId="810" xr:uid="{3A1529D7-BACA-48DB-BA5D-931543F9B728}"/>
    <cellStyle name="Normal 4 17 5" xfId="811" xr:uid="{470A231C-81D8-4DED-99B8-002FA6A1E0CA}"/>
    <cellStyle name="Normal 4 17 5 2" xfId="812" xr:uid="{F3D212F2-AFC9-42D4-9933-F7C0BD5CA807}"/>
    <cellStyle name="Normal 4 17 6" xfId="813" xr:uid="{18AD5D9C-AFA3-48E9-85F7-186469BAE91D}"/>
    <cellStyle name="Normal 4 17 6 2" xfId="814" xr:uid="{612125BE-0F90-4266-8E6F-4D42A68F599C}"/>
    <cellStyle name="Normal 4 18" xfId="815" xr:uid="{E363210B-0FE0-4BDC-B6C7-78C080413D2B}"/>
    <cellStyle name="Normal 4 18 2" xfId="816" xr:uid="{C3F63DB7-6744-46EE-B8DD-7199A6F712D3}"/>
    <cellStyle name="Normal 4 18 2 2" xfId="817" xr:uid="{B688B42A-AD0D-4A6D-94F3-60507C676319}"/>
    <cellStyle name="Normal 4 18 3" xfId="818" xr:uid="{8AE88FFF-EE9B-4C00-91E7-8A09B2E7864C}"/>
    <cellStyle name="Normal 4 18 3 2" xfId="819" xr:uid="{7ABC1D90-2D76-4D83-BB8D-798CF4B1154B}"/>
    <cellStyle name="Normal 4 18 4" xfId="820" xr:uid="{1094F4C1-EB78-4B8F-9CB6-C5B823E0421D}"/>
    <cellStyle name="Normal 4 18 4 2" xfId="821" xr:uid="{FD0F338A-82CD-4072-ABFA-3963EC39CBBD}"/>
    <cellStyle name="Normal 4 18 5" xfId="822" xr:uid="{F18182B5-9BF0-4568-851A-826E5A5638B8}"/>
    <cellStyle name="Normal 4 18 5 2" xfId="823" xr:uid="{151E5D7C-3467-4454-AA4F-6BE539AA6592}"/>
    <cellStyle name="Normal 4 18 6" xfId="824" xr:uid="{FC534407-9A34-436B-B39E-599C46AF250D}"/>
    <cellStyle name="Normal 4 18 6 2" xfId="825" xr:uid="{8D1D0121-EF38-4A6D-BD38-D7A60458B7F4}"/>
    <cellStyle name="Normal 4 19" xfId="826" xr:uid="{3282B659-A3EE-446A-8C4A-FAECE9C672F3}"/>
    <cellStyle name="Normal 4 19 2" xfId="827" xr:uid="{9999EBF4-E532-46EC-BF50-72718549804F}"/>
    <cellStyle name="Normal 4 19 2 2" xfId="828" xr:uid="{F188B9C1-A4DB-48F7-BCC9-2E70199C1BA5}"/>
    <cellStyle name="Normal 4 19 3" xfId="829" xr:uid="{D902FDF5-28B5-410F-ADAE-08E92E11DF53}"/>
    <cellStyle name="Normal 4 19 3 2" xfId="830" xr:uid="{BCB5BF69-60BE-40B6-83CB-5AE93E294D68}"/>
    <cellStyle name="Normal 4 19 4" xfId="831" xr:uid="{FC009EE4-86CC-4FFC-B3C2-2C567FF2FCEA}"/>
    <cellStyle name="Normal 4 19 4 2" xfId="832" xr:uid="{24CAB332-F77D-47A6-B518-3280B8FB2976}"/>
    <cellStyle name="Normal 4 19 5" xfId="833" xr:uid="{2EA23B5A-4DF1-4775-AE3B-210F65D1E8A3}"/>
    <cellStyle name="Normal 4 19 5 2" xfId="834" xr:uid="{BC670780-A0EB-4A01-BDF2-343B97EA9140}"/>
    <cellStyle name="Normal 4 19 6" xfId="835" xr:uid="{9E5AD499-DB81-4B44-85E0-1280D075733D}"/>
    <cellStyle name="Normal 4 19 6 2" xfId="836" xr:uid="{7DEC3900-7C54-414B-A79F-D94948A21F42}"/>
    <cellStyle name="Normal 4 2" xfId="837" xr:uid="{CEAF8BD6-8B68-4DDD-B6FC-EE5679E07570}"/>
    <cellStyle name="Normal 4 2 2" xfId="838" xr:uid="{5E07B104-E217-4C17-ACE7-0F6666A923B1}"/>
    <cellStyle name="Normal 4 20" xfId="839" xr:uid="{0D78BB83-1540-4620-AD60-E59B250D4EED}"/>
    <cellStyle name="Normal 4 20 2" xfId="840" xr:uid="{E1232921-0E1F-4292-A813-FC0DBE5A7DAA}"/>
    <cellStyle name="Normal 4 20 2 2" xfId="841" xr:uid="{AD8B6628-220C-4D5D-AE5C-CC74614E0811}"/>
    <cellStyle name="Normal 4 20 3" xfId="842" xr:uid="{B90EA242-E34B-4E63-94DA-F6856AC54799}"/>
    <cellStyle name="Normal 4 20 3 2" xfId="843" xr:uid="{498967FE-9C6E-449B-970E-8F8D46A7FD63}"/>
    <cellStyle name="Normal 4 20 4" xfId="844" xr:uid="{A6D7812C-CEBD-4801-BDA3-2F41D1829494}"/>
    <cellStyle name="Normal 4 20 4 2" xfId="845" xr:uid="{B8487B1F-A89B-4EC6-8DA2-5EBF1F9A1925}"/>
    <cellStyle name="Normal 4 20 5" xfId="846" xr:uid="{B23B9670-9FD1-4867-95AC-48314B870B46}"/>
    <cellStyle name="Normal 4 20 5 2" xfId="847" xr:uid="{110F219D-187F-4F1B-8C86-7EFCE7744C45}"/>
    <cellStyle name="Normal 4 20 6" xfId="848" xr:uid="{F8FA20AE-1671-4B7F-A768-97E7279724FE}"/>
    <cellStyle name="Normal 4 20 6 2" xfId="849" xr:uid="{5C13F449-6FAA-4D86-9821-ADE16EE756BE}"/>
    <cellStyle name="Normal 4 21" xfId="850" xr:uid="{EB9B35B9-209E-4D8E-97F1-844073A1B401}"/>
    <cellStyle name="Normal 4 21 2" xfId="851" xr:uid="{2E8094D9-0936-4491-83E8-D334E9E11419}"/>
    <cellStyle name="Normal 4 21 2 2" xfId="852" xr:uid="{EEE5F742-95F5-491D-9AFC-27C1491507CC}"/>
    <cellStyle name="Normal 4 21 3" xfId="853" xr:uid="{8A6830C7-17BB-4C6A-884E-F900B3E59869}"/>
    <cellStyle name="Normal 4 21 3 2" xfId="854" xr:uid="{095D0B6C-7062-466A-8FED-5F5ED5BE8E76}"/>
    <cellStyle name="Normal 4 21 4" xfId="855" xr:uid="{75EFCFD4-7E8E-42DD-B2AB-2A8687B60C48}"/>
    <cellStyle name="Normal 4 21 4 2" xfId="856" xr:uid="{E102B16E-332B-44DC-9A1A-A9EF8E113FF0}"/>
    <cellStyle name="Normal 4 21 5" xfId="857" xr:uid="{1835639A-4645-477D-A218-8A74232E001E}"/>
    <cellStyle name="Normal 4 21 5 2" xfId="858" xr:uid="{0196159A-F444-4CC6-9318-8E65B41A5875}"/>
    <cellStyle name="Normal 4 21 6" xfId="859" xr:uid="{45C6780B-0CCB-41F1-9777-0FF45393CC0B}"/>
    <cellStyle name="Normal 4 21 6 2" xfId="860" xr:uid="{B7D9BE69-A8B0-4603-89DA-D0C155C1DFBD}"/>
    <cellStyle name="Normal 4 3" xfId="861" xr:uid="{9097FFC3-587F-40E9-81CB-D3729C31BB25}"/>
    <cellStyle name="Normal 4 3 2" xfId="862" xr:uid="{5BC0D689-0A1F-4F41-ACE4-3826A9C8CE44}"/>
    <cellStyle name="Normal 4 4" xfId="863" xr:uid="{70513665-3831-4E43-856B-8F1A6BDE7D43}"/>
    <cellStyle name="Normal 4 4 2" xfId="864" xr:uid="{DB0C6782-FB97-4067-88C4-731AFE18D7F2}"/>
    <cellStyle name="Normal 4 5" xfId="865" xr:uid="{627853E7-4DDF-44EE-AFB9-640C8526D092}"/>
    <cellStyle name="Normal 4 5 2" xfId="866" xr:uid="{D7162617-46A9-401D-9980-D278BF9BD66A}"/>
    <cellStyle name="Normal 4 6" xfId="867" xr:uid="{D4D4CFEE-222A-417E-B748-F265CFE03D39}"/>
    <cellStyle name="Normal 4 6 2" xfId="868" xr:uid="{1CA6765E-0255-47B5-A106-8C803B41F650}"/>
    <cellStyle name="Normal 4 7" xfId="869" xr:uid="{C729920E-1AD4-4002-8081-E932C7EEFC31}"/>
    <cellStyle name="Normal 4 7 2" xfId="870" xr:uid="{2490422E-7D35-422F-AD1C-85E5FE5ADE79}"/>
    <cellStyle name="Normal 4 8" xfId="871" xr:uid="{86CE8797-8E87-4504-A2A1-29BACDDE1878}"/>
    <cellStyle name="Normal 4 8 2" xfId="872" xr:uid="{EB5E4F28-89D0-40AB-9DD5-BF53077317FB}"/>
    <cellStyle name="Normal 4 9" xfId="873" xr:uid="{558D3171-AF6F-44C7-9CEF-C3B1B90CC740}"/>
    <cellStyle name="Normal 4 9 2" xfId="874" xr:uid="{22891D7B-F546-4C94-BD4A-F48779FCF971}"/>
    <cellStyle name="Normal 40" xfId="875" xr:uid="{76DB027C-61A4-4BB2-9CE2-02B2CC4D7AC7}"/>
    <cellStyle name="Normal 41" xfId="876" xr:uid="{31C342B7-50D0-4242-AEC1-53BBC12F78D2}"/>
    <cellStyle name="Normal 41 2" xfId="877" xr:uid="{5C621411-76DE-4DA2-A5EB-871F337EC554}"/>
    <cellStyle name="Normal 41 3" xfId="878" xr:uid="{5A04063F-0858-4FE5-A621-3B3C7B3E1249}"/>
    <cellStyle name="Normal 42" xfId="879" xr:uid="{CE4E952F-C508-413E-BDAE-FA6BC75FED8C}"/>
    <cellStyle name="Normal 42 2" xfId="880" xr:uid="{99BD032F-0D37-4C2E-AD5E-A2BBBDFEBFD6}"/>
    <cellStyle name="Normal 42 3" xfId="881" xr:uid="{87A69EF3-152A-408F-B95E-2F0F1DDA2825}"/>
    <cellStyle name="Normal 42 4" xfId="882" xr:uid="{4087E522-7F21-4AEE-A7DE-01DD39D69B4E}"/>
    <cellStyle name="Normal 42 4 2" xfId="883" xr:uid="{82E8AD61-913E-438C-ABA1-7CF384781BCD}"/>
    <cellStyle name="Normal 42 5" xfId="884" xr:uid="{AB3676C5-B59C-4604-B8A7-964EB6E8FF77}"/>
    <cellStyle name="Normal 42 5 2" xfId="885" xr:uid="{0CA5F12E-20CA-4000-B3AB-2230D2561F9A}"/>
    <cellStyle name="Normal 42 6" xfId="886" xr:uid="{F79B3ED0-22FA-471E-A045-5EE9110DA159}"/>
    <cellStyle name="Normal 42 6 2" xfId="887" xr:uid="{2DB11349-A8DF-430F-8757-8EC67A93B7F6}"/>
    <cellStyle name="Normal 42 7" xfId="888" xr:uid="{609E149D-CE1F-43A5-8EAF-EAD821092D3C}"/>
    <cellStyle name="Normal 42 7 2" xfId="889" xr:uid="{EC059BCA-C3AE-4EE6-ADA7-13D1DE31F8D3}"/>
    <cellStyle name="Normal 42 8" xfId="890" xr:uid="{68E69CC1-C608-4006-A8E4-5A0BC144090A}"/>
    <cellStyle name="Normal 42 8 2" xfId="891" xr:uid="{97CA4C81-D2FF-45BD-8BF2-431C7F464393}"/>
    <cellStyle name="Normal 43" xfId="892" xr:uid="{28AACF99-7576-4DB6-BC93-21BFDA5504F4}"/>
    <cellStyle name="Normal 43 2" xfId="893" xr:uid="{53A0D644-EFF9-4950-A723-9D72818901C6}"/>
    <cellStyle name="Normal 43 3" xfId="894" xr:uid="{4A75E2AF-C696-41BD-B2E9-63AC37A53F12}"/>
    <cellStyle name="Normal 43 4" xfId="895" xr:uid="{861ADA56-3EA0-481F-BE23-A0EBA34E8C12}"/>
    <cellStyle name="Normal 43 4 2" xfId="896" xr:uid="{A02EC398-E561-4EF0-9C02-A41CC2655249}"/>
    <cellStyle name="Normal 43 5" xfId="897" xr:uid="{EFAF74A3-8764-496C-915C-95A004B9F0E9}"/>
    <cellStyle name="Normal 43 5 2" xfId="898" xr:uid="{B225F21D-6813-41CF-A560-5E5B65644E19}"/>
    <cellStyle name="Normal 43 6" xfId="899" xr:uid="{999EC384-E91E-443E-849F-7336F673200C}"/>
    <cellStyle name="Normal 43 6 2" xfId="900" xr:uid="{E7925034-EC77-4786-9DA2-E7661730A8F4}"/>
    <cellStyle name="Normal 43 7" xfId="901" xr:uid="{AD1CE19A-2D05-4DFF-860F-BDCED233281F}"/>
    <cellStyle name="Normal 43 7 2" xfId="902" xr:uid="{462A6A3C-E7F5-48CD-90C6-980362C89163}"/>
    <cellStyle name="Normal 43 8" xfId="903" xr:uid="{6485E83F-A711-4787-992F-5F428B304D03}"/>
    <cellStyle name="Normal 43 8 2" xfId="904" xr:uid="{5321AE4D-BFAA-4B80-B9C4-81E08DC3CED7}"/>
    <cellStyle name="Normal 44" xfId="905" xr:uid="{9747A0A3-E54D-4E26-AFD1-1AA7C3930F94}"/>
    <cellStyle name="Normal 44 2" xfId="906" xr:uid="{A0F373E6-1DCA-4E26-85BE-D93FFEC6502E}"/>
    <cellStyle name="Normal 44 3" xfId="907" xr:uid="{21507984-9605-4E8A-A9C2-D659BC823C48}"/>
    <cellStyle name="Normal 44 4" xfId="908" xr:uid="{4D763191-3DAB-4F69-A544-2BA8106BD7AB}"/>
    <cellStyle name="Normal 44 4 2" xfId="909" xr:uid="{BC807560-0B23-443D-A675-DC1EDE98822A}"/>
    <cellStyle name="Normal 44 5" xfId="910" xr:uid="{9BE54EDC-7E32-4E78-B49D-5D64EEC607BC}"/>
    <cellStyle name="Normal 44 5 2" xfId="911" xr:uid="{EABAD9CC-8986-4F8B-8C21-684027E21B02}"/>
    <cellStyle name="Normal 44 6" xfId="912" xr:uid="{DAB15534-B0F7-4B3F-BE7A-85F2895C4283}"/>
    <cellStyle name="Normal 44 6 2" xfId="913" xr:uid="{D0236B5B-76C6-4A4D-8C71-3CE7D59F8C4D}"/>
    <cellStyle name="Normal 44 7" xfId="914" xr:uid="{1EF0C252-33FF-4084-BA57-5857450C779D}"/>
    <cellStyle name="Normal 44 7 2" xfId="915" xr:uid="{8ED830E4-C137-4E9C-8FA6-235A58926CE8}"/>
    <cellStyle name="Normal 44 8" xfId="916" xr:uid="{602664F1-45B4-4530-817E-AEA916780834}"/>
    <cellStyle name="Normal 44 8 2" xfId="917" xr:uid="{B7471BF3-0915-47FB-818E-5D5FA458E613}"/>
    <cellStyle name="Normal 45" xfId="918" xr:uid="{BD5668AF-35FC-4DF9-B667-010161C56B28}"/>
    <cellStyle name="Normal 45 2" xfId="919" xr:uid="{781337A1-569D-4BC2-A6C1-4D4B8AE8569A}"/>
    <cellStyle name="Normal 45 3" xfId="920" xr:uid="{5E550F1D-AFE6-4200-81D2-CEAA94BF1A59}"/>
    <cellStyle name="Normal 45 4" xfId="921" xr:uid="{9B51C324-0F7F-4C9A-8FDB-911F914520A6}"/>
    <cellStyle name="Normal 46" xfId="922" xr:uid="{14531479-CC7B-4602-9A41-22A9C1FC90A5}"/>
    <cellStyle name="Normal 46 2" xfId="923" xr:uid="{D75047A2-BBBD-4FBE-88AA-84C3A6647CB8}"/>
    <cellStyle name="Normal 47" xfId="924" xr:uid="{8449AB40-0426-4616-B978-DAB9FD6AD361}"/>
    <cellStyle name="Normal 47 2" xfId="925" xr:uid="{48C97E62-32D6-4477-9124-2E04D9F5215C}"/>
    <cellStyle name="Normal 47 3" xfId="926" xr:uid="{3503F0CB-252E-4586-884B-48BFEF1B8C25}"/>
    <cellStyle name="Normal 47 4" xfId="927" xr:uid="{2123D556-7A96-4499-AB2E-08EA550732E6}"/>
    <cellStyle name="Normal 48" xfId="928" xr:uid="{FE066CBF-F716-4657-BEA7-F2F050F72D0E}"/>
    <cellStyle name="Normal 49" xfId="929" xr:uid="{C6AD780B-32EA-403E-9C66-9FB4089C191A}"/>
    <cellStyle name="Normal 5" xfId="930" xr:uid="{6DA38EC0-4642-47BD-A6CD-2DB36DFDAD9B}"/>
    <cellStyle name="Normal 5 2" xfId="931" xr:uid="{60867456-7F21-4EC6-8C33-E8AB96F561B8}"/>
    <cellStyle name="Normal 5 2 2" xfId="932" xr:uid="{BD35F9C2-C66E-4128-A606-4F2446B8F8F4}"/>
    <cellStyle name="Normal 5 2 2 2" xfId="933" xr:uid="{05635E30-F8B4-491A-9A2D-3483EEB8EABD}"/>
    <cellStyle name="Normal 5 2 3" xfId="934" xr:uid="{D072437D-2718-4BB5-AB24-3E1981C61BBA}"/>
    <cellStyle name="Normal 5 2 3 2" xfId="935" xr:uid="{29637A9C-A10D-41B8-8A01-21A88B72D133}"/>
    <cellStyle name="Normal 5 2 4" xfId="936" xr:uid="{EAB3D6DA-C06E-4D1C-8F3D-FAE77F2ACB17}"/>
    <cellStyle name="Normal 5 2 4 2" xfId="937" xr:uid="{60CF44FE-0C66-4A5A-B935-F7D258220340}"/>
    <cellStyle name="Normal 5 2 5" xfId="938" xr:uid="{3D608CEF-9123-45C1-8A5B-661320958596}"/>
    <cellStyle name="Normal 5 2 5 2" xfId="939" xr:uid="{7C208FAC-9352-4C0D-99A6-5B60F2F085B6}"/>
    <cellStyle name="Normal 5 2 6" xfId="940" xr:uid="{6BE7EB3C-BB28-4F7B-BBE4-A0B04B7DB26E}"/>
    <cellStyle name="Normal 5 2 6 2" xfId="941" xr:uid="{E597C10E-DC04-4C0A-826F-041F8E2AF616}"/>
    <cellStyle name="Normal 5 3" xfId="942" xr:uid="{DE9090E4-5843-466B-90AC-4E1F8067FBFD}"/>
    <cellStyle name="Normal 5 3 2" xfId="943" xr:uid="{53BEDB55-4844-4632-9027-0E3378CFDA22}"/>
    <cellStyle name="Normal 5 3 2 2" xfId="944" xr:uid="{E7012785-180B-4843-BA86-97163057B187}"/>
    <cellStyle name="Normal 5 3 3" xfId="945" xr:uid="{25043EE1-97F0-4CD9-9D9C-431235095FD1}"/>
    <cellStyle name="Normal 5 3 3 2" xfId="946" xr:uid="{ADA15488-0063-46CE-85C6-CE74D287FC63}"/>
    <cellStyle name="Normal 5 3 4" xfId="947" xr:uid="{580580A5-EB87-43DD-AA10-A8DCB6103A40}"/>
    <cellStyle name="Normal 5 3 4 2" xfId="948" xr:uid="{436FDA2B-4423-419E-AC7C-D8AC457EE6E0}"/>
    <cellStyle name="Normal 5 3 5" xfId="949" xr:uid="{8BC3BFDC-869A-452D-BA4E-10002E6CF55C}"/>
    <cellStyle name="Normal 5 3 5 2" xfId="950" xr:uid="{D84E3B92-BB17-43A0-9B10-51081B9A3F62}"/>
    <cellStyle name="Normal 5 3 6" xfId="951" xr:uid="{3849ED61-B245-43E7-BADF-171441E1EAB5}"/>
    <cellStyle name="Normal 5 3 6 2" xfId="952" xr:uid="{B70F63A8-FC0A-486B-9301-7BEFDD386F83}"/>
    <cellStyle name="Normal 5 4" xfId="953" xr:uid="{949D7E21-86D0-4328-9AB8-691A38D3AD56}"/>
    <cellStyle name="Normal 5 4 2" xfId="954" xr:uid="{87A3950C-B3B9-4534-BAD7-35DF896FFA18}"/>
    <cellStyle name="Normal 5 4 2 2" xfId="955" xr:uid="{71CB426C-1099-44D5-9C3D-3EDDCCA4D513}"/>
    <cellStyle name="Normal 5 4 3" xfId="956" xr:uid="{00AC134D-60D2-4C5F-B98F-3D5A33EBEF6B}"/>
    <cellStyle name="Normal 5 4 3 2" xfId="957" xr:uid="{BCD97B45-F24E-4C1A-84D9-BD423A87AC46}"/>
    <cellStyle name="Normal 5 4 4" xfId="958" xr:uid="{40F9ACE8-C662-400F-856B-6BAA6AE07957}"/>
    <cellStyle name="Normal 5 4 4 2" xfId="959" xr:uid="{5CC69D82-CA25-4DD5-A326-E7A4774C7A57}"/>
    <cellStyle name="Normal 5 4 5" xfId="960" xr:uid="{D1E46094-CE1E-4953-8E3F-22482A9E410E}"/>
    <cellStyle name="Normal 5 4 5 2" xfId="961" xr:uid="{23A1A027-D02E-468D-878F-318201D2B5F3}"/>
    <cellStyle name="Normal 5 4 6" xfId="962" xr:uid="{69E7C40A-EFB4-474A-80B1-D757E1D9F003}"/>
    <cellStyle name="Normal 5 4 6 2" xfId="963" xr:uid="{D05D442E-000B-4236-80FC-BF7A4FB924FD}"/>
    <cellStyle name="Normal 5 5" xfId="964" xr:uid="{6311E87E-C608-44E0-932C-CFD88EDD0884}"/>
    <cellStyle name="Normal 5 5 2" xfId="965" xr:uid="{12A3790B-8084-43F5-9B90-E4CDE8BBC017}"/>
    <cellStyle name="Normal 5 5 2 2" xfId="966" xr:uid="{48EF2FCD-DCB8-4C5A-B113-DF450C5247F6}"/>
    <cellStyle name="Normal 5 5 3" xfId="967" xr:uid="{45478DB1-4B4D-4E39-9706-6773629906EC}"/>
    <cellStyle name="Normal 5 5 3 2" xfId="968" xr:uid="{D9268990-5F22-4A13-B239-716D9E11CE38}"/>
    <cellStyle name="Normal 5 5 4" xfId="969" xr:uid="{4FC2A82B-7014-4693-839A-9CF60D18F987}"/>
    <cellStyle name="Normal 5 5 4 2" xfId="970" xr:uid="{F8CF00ED-56DC-4573-96B3-F18893E918C1}"/>
    <cellStyle name="Normal 5 5 5" xfId="971" xr:uid="{FA1286F0-7563-4056-96D0-70C93CCA2301}"/>
    <cellStyle name="Normal 5 5 5 2" xfId="972" xr:uid="{A0E264C1-FEC4-4EAA-BFC9-AD3F1D5BE5EE}"/>
    <cellStyle name="Normal 5 5 6" xfId="973" xr:uid="{4C6FAA95-FCD8-42FF-836D-84C789801F14}"/>
    <cellStyle name="Normal 5 5 6 2" xfId="974" xr:uid="{3EFE0A57-33D3-468E-A87D-25870BD24362}"/>
    <cellStyle name="Normal 5 6" xfId="975" xr:uid="{F325439A-F7EA-448C-8B2F-2AF2BB4C8EF2}"/>
    <cellStyle name="Normal 5 6 2" xfId="976" xr:uid="{49EA985A-CF08-4AA0-9019-12DFDA145781}"/>
    <cellStyle name="Normal 5 6 2 2" xfId="977" xr:uid="{D881158C-968A-459E-80C2-0DDF7214FD3A}"/>
    <cellStyle name="Normal 5 6 3" xfId="978" xr:uid="{82605ACA-9EEF-496E-8E73-92137F087FC8}"/>
    <cellStyle name="Normal 5 6 3 2" xfId="979" xr:uid="{54A2B021-6603-46A4-BFE0-17B208C220EE}"/>
    <cellStyle name="Normal 5 6 4" xfId="980" xr:uid="{1D123687-1AC3-458F-A82C-B4C6581D332F}"/>
    <cellStyle name="Normal 5 6 4 2" xfId="981" xr:uid="{A4414FA2-B823-4356-9CB3-6BEAFADE41F0}"/>
    <cellStyle name="Normal 5 6 5" xfId="982" xr:uid="{064C3B10-E8DF-4174-A467-DB60C36B239B}"/>
    <cellStyle name="Normal 5 6 5 2" xfId="983" xr:uid="{659C6C4B-9369-4E24-A86E-D72EECFD72FD}"/>
    <cellStyle name="Normal 5 6 6" xfId="984" xr:uid="{C1B73D22-72A7-4802-B27D-27AD0A27434D}"/>
    <cellStyle name="Normal 5 6 6 2" xfId="985" xr:uid="{FD28BE4A-1C6E-402F-B3C0-1000839B792E}"/>
    <cellStyle name="Normal 5 7" xfId="986" xr:uid="{6C1D3A14-04C8-4DEA-AD6F-EB048FCDE75A}"/>
    <cellStyle name="Normal 5 7 2" xfId="987" xr:uid="{3B8F1046-EA15-474D-B88B-B8D8D08D16DA}"/>
    <cellStyle name="Normal 5 7 2 2" xfId="988" xr:uid="{87966750-9722-4D94-9418-49465FEA63F4}"/>
    <cellStyle name="Normal 5 7 3" xfId="989" xr:uid="{35B1215E-B1A4-41A8-9F99-AA568B353CBA}"/>
    <cellStyle name="Normal 5 7 3 2" xfId="990" xr:uid="{5625B0C5-EA65-44A7-AF54-96063573873F}"/>
    <cellStyle name="Normal 5 7 4" xfId="991" xr:uid="{873529DF-401A-4916-8E38-0EED4D3B8A55}"/>
    <cellStyle name="Normal 5 7 4 2" xfId="992" xr:uid="{AC209556-E1E9-488C-BAC9-6080C7E0DB98}"/>
    <cellStyle name="Normal 5 7 5" xfId="993" xr:uid="{0D056FF2-2FB4-4261-B6D3-C96469665831}"/>
    <cellStyle name="Normal 5 7 5 2" xfId="994" xr:uid="{9065A2B1-3D10-4C44-AE45-D30900DBFF11}"/>
    <cellStyle name="Normal 5 7 6" xfId="995" xr:uid="{7E02C559-62C1-4AAC-8D34-01C2E3FE9172}"/>
    <cellStyle name="Normal 5 7 6 2" xfId="996" xr:uid="{074C22BF-EB84-4319-A152-1AC9D952D2E9}"/>
    <cellStyle name="Normal 5 8" xfId="997" xr:uid="{CD0365F6-3663-488F-A51F-9EA40BE44163}"/>
    <cellStyle name="Normal 5 8 2" xfId="998" xr:uid="{9954B0A6-2598-4D8F-9C49-D45266EF70BE}"/>
    <cellStyle name="Normal 5 8 2 2" xfId="999" xr:uid="{CAB4B610-298E-4812-AF2B-EAFF71E57EF0}"/>
    <cellStyle name="Normal 5 8 3" xfId="1000" xr:uid="{2938B09C-E2BE-4AEC-B1C0-5AAA337419B3}"/>
    <cellStyle name="Normal 5 8 3 2" xfId="1001" xr:uid="{724F1F48-F159-4C64-BAD5-43104574F096}"/>
    <cellStyle name="Normal 5 8 4" xfId="1002" xr:uid="{A1D673C3-2A4D-4E46-8825-6130B1C1CA09}"/>
    <cellStyle name="Normal 5 8 4 2" xfId="1003" xr:uid="{2C27DB59-4B6C-4D83-951E-DB8F548BDC22}"/>
    <cellStyle name="Normal 5 8 5" xfId="1004" xr:uid="{DB4E27D6-DBC2-4B51-84C1-8E3BFF31478A}"/>
    <cellStyle name="Normal 5 8 5 2" xfId="1005" xr:uid="{2F5FD8B1-ADD1-4F2D-A9C4-8E8C76F1DB06}"/>
    <cellStyle name="Normal 5 8 6" xfId="1006" xr:uid="{613553ED-07AF-4558-B641-3A04D6B01FEB}"/>
    <cellStyle name="Normal 5 8 6 2" xfId="1007" xr:uid="{7DAB3CE8-DD1F-4F87-B24D-60992B571F8A}"/>
    <cellStyle name="Normal 50" xfId="1008" xr:uid="{C890660F-B478-4DA9-8CAF-565646B4D96A}"/>
    <cellStyle name="Normal 51" xfId="1009" xr:uid="{52BE7960-75EA-433C-9C12-4E7A5FD869F1}"/>
    <cellStyle name="Normal 52" xfId="1010" xr:uid="{871F439C-3CCD-43CF-B8F9-F33BC7A43553}"/>
    <cellStyle name="Normal 53" xfId="1011" xr:uid="{276CB4CA-CF4A-43B8-AE6B-9BDA391EC345}"/>
    <cellStyle name="Normal 54" xfId="1012" xr:uid="{FBF3ECDE-25E4-4BA5-95F4-D23AE97FB0AB}"/>
    <cellStyle name="Normal 55" xfId="1013" xr:uid="{6C0AA043-84F5-4350-AFF1-E4F6E2097C8B}"/>
    <cellStyle name="Normal 56" xfId="1014" xr:uid="{89580C3F-02D6-4986-AEE8-661087C61A26}"/>
    <cellStyle name="Normal 57" xfId="1015" xr:uid="{29965A85-D0FC-41EA-A9B9-68D6910DEA31}"/>
    <cellStyle name="Normal 58" xfId="1016" xr:uid="{0CC3BB0F-1D84-4F55-A043-44C971855930}"/>
    <cellStyle name="Normal 59" xfId="1017" xr:uid="{50816727-5590-4426-966C-DBACFFD637CA}"/>
    <cellStyle name="Normal 6" xfId="1018" xr:uid="{41F26A63-B960-4B39-92F4-60BB6E54D225}"/>
    <cellStyle name="Normal 6 10" xfId="1019" xr:uid="{FD5F7888-CBC8-417C-9678-10290866CAC6}"/>
    <cellStyle name="Normal 6 11" xfId="1020" xr:uid="{FC5CBE31-0E63-4D94-8E56-81C3D48139AF}"/>
    <cellStyle name="Normal 6 12" xfId="1021" xr:uid="{5AA07A9F-0C08-49AD-8460-8B046A232B8F}"/>
    <cellStyle name="Normal 6 2" xfId="1022" xr:uid="{0A900A9D-D4EC-4A16-A31D-A12347309A31}"/>
    <cellStyle name="Normal 6 3" xfId="1023" xr:uid="{1BE03AA7-6F5B-41EA-A4FB-57C9470A77DC}"/>
    <cellStyle name="Normal 6 3 2" xfId="1024" xr:uid="{59D12FDF-F7CF-46C1-AA81-B0E84DA78B87}"/>
    <cellStyle name="Normal 6 3 2 2" xfId="1025" xr:uid="{8F6D69EB-B479-4485-8CC8-2854D28C8A9A}"/>
    <cellStyle name="Normal 6 3 3" xfId="1026" xr:uid="{D916C816-221A-458A-8452-82908458E5F9}"/>
    <cellStyle name="Normal 6 3 3 2" xfId="1027" xr:uid="{B658564E-7D8B-4216-A913-F6CE34ECEBA7}"/>
    <cellStyle name="Normal 6 3 4" xfId="1028" xr:uid="{18DE781B-82D9-4901-87D1-208914A028D5}"/>
    <cellStyle name="Normal 6 3 4 2" xfId="1029" xr:uid="{F61753FA-56AA-410E-A24C-1529E19C13B2}"/>
    <cellStyle name="Normal 6 3 5" xfId="1030" xr:uid="{729190C7-B7C6-4D37-9F10-319726B27AA8}"/>
    <cellStyle name="Normal 6 3 5 2" xfId="1031" xr:uid="{EDD5935B-24E8-411D-801F-8A0D47EE83C5}"/>
    <cellStyle name="Normal 6 3 6" xfId="1032" xr:uid="{800CFCBD-5654-4FA8-BA3E-A6879F5EC89E}"/>
    <cellStyle name="Normal 6 3 6 2" xfId="1033" xr:uid="{77FEEB7E-0BB3-498A-90F2-55789A0DF0C8}"/>
    <cellStyle name="Normal 6 4" xfId="1034" xr:uid="{D152D46C-0459-47FB-B1D4-2E153FC20BAE}"/>
    <cellStyle name="Normal 6 4 2" xfId="1035" xr:uid="{18BABA46-F8F7-41D9-96F3-EF865FCF5C32}"/>
    <cellStyle name="Normal 6 4 2 2" xfId="1036" xr:uid="{0F9417FB-60B0-4184-A8F1-3FFEBC9458C2}"/>
    <cellStyle name="Normal 6 4 3" xfId="1037" xr:uid="{CCB169D9-2242-43C0-A7E3-883F225616F7}"/>
    <cellStyle name="Normal 6 4 3 2" xfId="1038" xr:uid="{0738E75E-D5D1-4AE5-83C1-F3444CCBEF74}"/>
    <cellStyle name="Normal 6 4 4" xfId="1039" xr:uid="{944C184E-D76D-4895-86D8-78C94F54E19A}"/>
    <cellStyle name="Normal 6 4 4 2" xfId="1040" xr:uid="{356A0E55-3033-4E47-AAF8-531D1E8649B4}"/>
    <cellStyle name="Normal 6 4 5" xfId="1041" xr:uid="{583DDB5D-D973-4EAD-8D3D-536F01F449F7}"/>
    <cellStyle name="Normal 6 4 5 2" xfId="1042" xr:uid="{9CAAF399-780C-4C9E-AEF4-77935A03BFBE}"/>
    <cellStyle name="Normal 6 4 6" xfId="1043" xr:uid="{967E1ED4-B3F2-4A5D-979B-9FE15A8F8F54}"/>
    <cellStyle name="Normal 6 4 6 2" xfId="1044" xr:uid="{DEC69290-1385-4966-9958-6D10C93D0802}"/>
    <cellStyle name="Normal 6 5" xfId="1045" xr:uid="{3A76AC3E-9739-4D85-BA2D-34A9950CA0BD}"/>
    <cellStyle name="Normal 6 5 2" xfId="1046" xr:uid="{3BAB95E7-6C4F-48AA-8C06-10FC02467FA8}"/>
    <cellStyle name="Normal 6 5 2 2" xfId="1047" xr:uid="{790E179A-2B68-456A-BD57-7445917E4DF7}"/>
    <cellStyle name="Normal 6 5 3" xfId="1048" xr:uid="{E5404D58-4745-43DB-B90C-F9FF68ECD1BA}"/>
    <cellStyle name="Normal 6 5 3 2" xfId="1049" xr:uid="{E0CDB8EE-952A-4FB2-BEF4-B6573C739425}"/>
    <cellStyle name="Normal 6 5 4" xfId="1050" xr:uid="{61E20FD9-E871-4B7F-8D07-0832E63D67E4}"/>
    <cellStyle name="Normal 6 5 4 2" xfId="1051" xr:uid="{AE952DE3-2BBC-40D1-BC6C-E8A990B1439C}"/>
    <cellStyle name="Normal 6 5 5" xfId="1052" xr:uid="{652BDBEA-7EF4-4466-9E7B-6797183841A3}"/>
    <cellStyle name="Normal 6 5 5 2" xfId="1053" xr:uid="{D9C7FAE2-CB3E-4EC1-97B1-0C99E8579E5E}"/>
    <cellStyle name="Normal 6 5 6" xfId="1054" xr:uid="{B37EA158-854F-4352-B987-C4C4D1E69186}"/>
    <cellStyle name="Normal 6 5 6 2" xfId="1055" xr:uid="{6A564463-C8EA-41A7-B728-0948C095A96B}"/>
    <cellStyle name="Normal 6 6" xfId="1056" xr:uid="{DAB1DC13-6BAE-4064-BA8F-438F602454F3}"/>
    <cellStyle name="Normal 6 6 2" xfId="1057" xr:uid="{D52A5EAA-EF4B-47E5-BC58-68393920C8B9}"/>
    <cellStyle name="Normal 6 6 2 2" xfId="1058" xr:uid="{CE37377B-6AEB-4AC5-914F-7D4143AE42F9}"/>
    <cellStyle name="Normal 6 6 3" xfId="1059" xr:uid="{6DEFC8C6-7DA5-4911-81A5-7FD8EB2229A9}"/>
    <cellStyle name="Normal 6 6 3 2" xfId="1060" xr:uid="{55C58039-C0B9-47CF-B0CE-7C8259BB3D87}"/>
    <cellStyle name="Normal 6 6 4" xfId="1061" xr:uid="{E1E43DFB-5B7F-4F7E-8929-033FDF6FC362}"/>
    <cellStyle name="Normal 6 6 4 2" xfId="1062" xr:uid="{8C256399-10DF-4C7B-99E9-439556E504BB}"/>
    <cellStyle name="Normal 6 6 5" xfId="1063" xr:uid="{5CC1ADEB-3D8E-4403-9718-E92849A2094F}"/>
    <cellStyle name="Normal 6 6 5 2" xfId="1064" xr:uid="{77309451-CB36-4741-AB89-B8D916A81103}"/>
    <cellStyle name="Normal 6 6 6" xfId="1065" xr:uid="{04E4D29D-E788-484A-B1A6-93B25F20BF6F}"/>
    <cellStyle name="Normal 6 6 6 2" xfId="1066" xr:uid="{6E539656-0A05-4094-9E34-8021795FF712}"/>
    <cellStyle name="Normal 6 7" xfId="1067" xr:uid="{6A669F20-810E-40FF-8620-F69B57EFA103}"/>
    <cellStyle name="Normal 6 7 2" xfId="1068" xr:uid="{D1818EB3-B600-458D-B4AF-D9C662C28C94}"/>
    <cellStyle name="Normal 6 7 2 2" xfId="1069" xr:uid="{ECE7CB4A-EC75-435C-9014-2B132D6C2245}"/>
    <cellStyle name="Normal 6 7 3" xfId="1070" xr:uid="{7048CFDB-2F46-4105-AAB2-F184C06DDD36}"/>
    <cellStyle name="Normal 6 7 3 2" xfId="1071" xr:uid="{3CC02E7D-7E53-416E-BFE6-F16AF14AD4A3}"/>
    <cellStyle name="Normal 6 7 4" xfId="1072" xr:uid="{1F2D678E-2ED0-48C8-9102-BFBD691E2155}"/>
    <cellStyle name="Normal 6 7 4 2" xfId="1073" xr:uid="{468DBA69-E598-47B0-94FE-E2FCFD8297BE}"/>
    <cellStyle name="Normal 6 7 5" xfId="1074" xr:uid="{EB888992-0EDA-40B6-94A9-484ACCFEAD71}"/>
    <cellStyle name="Normal 6 7 5 2" xfId="1075" xr:uid="{B7B6E75F-93CA-40F2-9C85-B34ED8757318}"/>
    <cellStyle name="Normal 6 7 6" xfId="1076" xr:uid="{7C2B9301-8812-441C-9AE5-E3470442ADF9}"/>
    <cellStyle name="Normal 6 7 6 2" xfId="1077" xr:uid="{39B593A2-B919-4EEB-B8CF-EB977AA2E7FD}"/>
    <cellStyle name="Normal 6 8" xfId="1078" xr:uid="{D7A96789-5B87-4BCD-B388-CBF10199072E}"/>
    <cellStyle name="Normal 6 8 2" xfId="1079" xr:uid="{6E99EE5B-409A-4C9A-963C-54F3D886AFDB}"/>
    <cellStyle name="Normal 6 8 2 2" xfId="1080" xr:uid="{D8606A5E-8246-4342-A157-3DDA54A4E686}"/>
    <cellStyle name="Normal 6 8 3" xfId="1081" xr:uid="{328294BE-AA66-4FFE-BE67-791560D2216D}"/>
    <cellStyle name="Normal 6 8 3 2" xfId="1082" xr:uid="{788A68C2-EC19-4178-B33E-A041DEC0F5E1}"/>
    <cellStyle name="Normal 6 8 4" xfId="1083" xr:uid="{1E5280F0-2CCF-4CCE-8B12-88953933FA1B}"/>
    <cellStyle name="Normal 6 8 4 2" xfId="1084" xr:uid="{631C6EB0-DAF9-479D-8FAE-C382E7B1FA6E}"/>
    <cellStyle name="Normal 6 8 5" xfId="1085" xr:uid="{57BC8CE7-BAB9-4A69-9894-429F2A23FFB4}"/>
    <cellStyle name="Normal 6 8 5 2" xfId="1086" xr:uid="{8F4D9FC4-815A-4D95-AF94-FFEAB02169F6}"/>
    <cellStyle name="Normal 6 8 6" xfId="1087" xr:uid="{2267699A-07F9-4C2C-A9C8-6B3E9B485F28}"/>
    <cellStyle name="Normal 6 8 6 2" xfId="1088" xr:uid="{2367791D-1F3F-49A7-9B1F-D6EA59AC21F5}"/>
    <cellStyle name="Normal 6 9" xfId="1089" xr:uid="{043DB755-14BC-4DCB-A440-270897951FC1}"/>
    <cellStyle name="Normal 6 9 2" xfId="1090" xr:uid="{DFBD4090-A416-4C1D-B406-EA0FA33F6149}"/>
    <cellStyle name="Normal 6 9 2 2" xfId="1091" xr:uid="{2B875969-77B7-4E8F-840E-68B2DC00CD04}"/>
    <cellStyle name="Normal 6 9 3" xfId="1092" xr:uid="{0C0204B5-9EF9-4BDE-82C3-B7628B20F53A}"/>
    <cellStyle name="Normal 6 9 3 2" xfId="1093" xr:uid="{E831CABB-EE28-4344-8B05-54A7CB5DF9E5}"/>
    <cellStyle name="Normal 6 9 4" xfId="1094" xr:uid="{44568845-EDBF-4BB6-8744-7BC191332518}"/>
    <cellStyle name="Normal 6 9 4 2" xfId="1095" xr:uid="{9AFBB4BC-9337-46A1-B197-602944D5D47C}"/>
    <cellStyle name="Normal 6 9 5" xfId="1096" xr:uid="{DB4023A0-B6AE-4604-90B6-AA209FD1F1AB}"/>
    <cellStyle name="Normal 6 9 5 2" xfId="1097" xr:uid="{4A858D9D-8A0D-4290-A168-97AA1E0FABBA}"/>
    <cellStyle name="Normal 6 9 6" xfId="1098" xr:uid="{D4712D77-CCAC-443D-8A48-2D6E06564691}"/>
    <cellStyle name="Normal 6 9 6 2" xfId="1099" xr:uid="{3A446380-AB8E-40DC-AA43-89EA2E370D5E}"/>
    <cellStyle name="Normal 60" xfId="1100" xr:uid="{D5BAAC63-3F1D-40A0-B7BB-2F839CA2D820}"/>
    <cellStyle name="Normal 61" xfId="1101" xr:uid="{77EADAE1-F3FE-45C8-A945-8511377E44C9}"/>
    <cellStyle name="Normal 62" xfId="1102" xr:uid="{94440529-38FA-485A-9368-3282DA6BB08B}"/>
    <cellStyle name="Normal 63" xfId="1103" xr:uid="{C55A583C-B6B3-4602-96D2-C1EC810E32DF}"/>
    <cellStyle name="Normal 64" xfId="1104" xr:uid="{C0669147-E15A-4A75-B622-A5B387F72733}"/>
    <cellStyle name="Normal 65" xfId="1105" xr:uid="{B1C956AE-5B2E-40CF-9826-F4E1B616012A}"/>
    <cellStyle name="Normal 66" xfId="1106" xr:uid="{08CABF2A-FF01-4FC4-BEEA-1DE708FE0FE1}"/>
    <cellStyle name="Normal 67" xfId="1107" xr:uid="{52B74AA7-E0A7-4C92-BC58-0026A0E6EFB3}"/>
    <cellStyle name="Normal 68" xfId="1108" xr:uid="{D6854714-CD6D-43CB-BCCF-2BAB3581A313}"/>
    <cellStyle name="Normal 69" xfId="1464" xr:uid="{91BDB6D0-CEFA-4321-89DC-AF845BA72CF0}"/>
    <cellStyle name="Normal 7" xfId="1109" xr:uid="{B6D1679C-A16A-4CE6-9E2C-A2D0B53A86C7}"/>
    <cellStyle name="Normal 7 2" xfId="1110" xr:uid="{9A72CDD7-F955-4424-9EF4-00D2C224EB67}"/>
    <cellStyle name="Normal 7 2 2" xfId="1111" xr:uid="{A8C4DF6E-9CDB-40E2-9745-5595FB786543}"/>
    <cellStyle name="Normal 7 2 2 2" xfId="1112" xr:uid="{026079FD-6AD5-4331-883E-08F17C4A83F1}"/>
    <cellStyle name="Normal 7 2 3" xfId="1113" xr:uid="{5C37B12E-B81F-4617-BBCE-BAAD45F8B5ED}"/>
    <cellStyle name="Normal 7 2 3 2" xfId="1114" xr:uid="{4F8BBDA2-2C9E-456B-84F7-73BFC8CE174F}"/>
    <cellStyle name="Normal 7 2 4" xfId="1115" xr:uid="{38CD1C1C-5E3A-46D7-A8BA-319FBFDC54AD}"/>
    <cellStyle name="Normal 7 2 4 2" xfId="1116" xr:uid="{3BB1A19C-853D-4A3B-9919-1675B14983F7}"/>
    <cellStyle name="Normal 7 2 5" xfId="1117" xr:uid="{59E645BC-80EA-4ABB-B960-4039FAEB70C1}"/>
    <cellStyle name="Normal 7 2 5 2" xfId="1118" xr:uid="{A1684F01-FCDB-41CD-A7E4-5E999EF85F06}"/>
    <cellStyle name="Normal 7 2 6" xfId="1119" xr:uid="{A7801452-C9AD-4345-9D58-9F01CF548824}"/>
    <cellStyle name="Normal 7 2 6 2" xfId="1120" xr:uid="{C3BCF276-2CB4-496C-96D7-D7C4344933A4}"/>
    <cellStyle name="Normal 7 3" xfId="1121" xr:uid="{A79B422D-2137-49E3-AAB3-607DF3053078}"/>
    <cellStyle name="Normal 7 3 2" xfId="1122" xr:uid="{3F118766-9F1E-4768-94B2-4905BEAD66F5}"/>
    <cellStyle name="Normal 7 3 2 2" xfId="1123" xr:uid="{89B43D70-E704-4B42-8E93-88CF0E165E43}"/>
    <cellStyle name="Normal 7 3 3" xfId="1124" xr:uid="{DB350A29-48D1-4318-A482-87F8BFF31DB3}"/>
    <cellStyle name="Normal 7 3 3 2" xfId="1125" xr:uid="{B1F15E95-F0D3-406A-BE19-F744D2686152}"/>
    <cellStyle name="Normal 7 3 4" xfId="1126" xr:uid="{5EAA9C1C-3B10-4F85-9B23-4E98305D3F5D}"/>
    <cellStyle name="Normal 7 3 4 2" xfId="1127" xr:uid="{B387DB02-BA21-4599-9C7E-30C59226B26D}"/>
    <cellStyle name="Normal 7 3 5" xfId="1128" xr:uid="{AAC3BC41-0DC2-4C4E-8325-00BECFEB086D}"/>
    <cellStyle name="Normal 7 3 5 2" xfId="1129" xr:uid="{F928D91B-B878-449B-A0A5-6C40C17D95DB}"/>
    <cellStyle name="Normal 7 3 6" xfId="1130" xr:uid="{FC381507-9406-4997-A8D4-A650D69576E7}"/>
    <cellStyle name="Normal 7 3 6 2" xfId="1131" xr:uid="{461305CA-84AB-45A5-B5B9-C849A20D6EB4}"/>
    <cellStyle name="Normal 7 4" xfId="1132" xr:uid="{DD468954-7F94-46EE-99C8-9BE3403B658C}"/>
    <cellStyle name="Normal 7 4 2" xfId="1133" xr:uid="{2B4980AB-9555-4703-9B00-92B44EBA5BB6}"/>
    <cellStyle name="Normal 7 4 2 2" xfId="1134" xr:uid="{386E3F7D-2320-41C2-91CF-799FBA6ED0EB}"/>
    <cellStyle name="Normal 7 4 3" xfId="1135" xr:uid="{418EC377-F344-48C6-99B8-1276847E9A28}"/>
    <cellStyle name="Normal 7 4 3 2" xfId="1136" xr:uid="{FC3786B4-B633-4FD1-8993-D4954A78F205}"/>
    <cellStyle name="Normal 7 4 4" xfId="1137" xr:uid="{A5A07519-7BA3-485D-874B-8FD55F07044C}"/>
    <cellStyle name="Normal 7 4 4 2" xfId="1138" xr:uid="{FBBC91B2-352E-4A6C-9853-FB4B040F295A}"/>
    <cellStyle name="Normal 7 4 5" xfId="1139" xr:uid="{28FC13F2-8B16-4904-87F1-B36842C954ED}"/>
    <cellStyle name="Normal 7 4 5 2" xfId="1140" xr:uid="{CCB56F53-EBA1-4F7A-91A0-6842FA7CC0BE}"/>
    <cellStyle name="Normal 7 4 6" xfId="1141" xr:uid="{52D49E65-469F-4C8E-8492-41A9EF7F2CCE}"/>
    <cellStyle name="Normal 7 4 6 2" xfId="1142" xr:uid="{67CD1F8E-57D6-4C30-A485-10FB84CBBB06}"/>
    <cellStyle name="Normal 7 5" xfId="1143" xr:uid="{B10F5165-29C7-4C87-8B20-EFD45503A041}"/>
    <cellStyle name="Normal 7 5 2" xfId="1144" xr:uid="{B6CCF7E1-7F78-4161-A472-053698578F7F}"/>
    <cellStyle name="Normal 7 5 2 2" xfId="1145" xr:uid="{1CF549B5-90FE-497F-AB36-CB872F4CF75F}"/>
    <cellStyle name="Normal 7 5 3" xfId="1146" xr:uid="{C23F434E-7EC0-4F8D-8A45-A9FD352DA555}"/>
    <cellStyle name="Normal 7 5 3 2" xfId="1147" xr:uid="{8BE1FAEE-AB21-40FF-A536-333DB8BFDA49}"/>
    <cellStyle name="Normal 7 5 4" xfId="1148" xr:uid="{256E59BD-676E-4780-8508-00926095BAB7}"/>
    <cellStyle name="Normal 7 5 4 2" xfId="1149" xr:uid="{A99215AA-0DD7-4158-8C8A-B38271F1753B}"/>
    <cellStyle name="Normal 7 5 5" xfId="1150" xr:uid="{F635EB7D-D5BA-4F4F-BE77-85DEDB1473E7}"/>
    <cellStyle name="Normal 7 5 5 2" xfId="1151" xr:uid="{1BE5364B-CBC9-435D-BC1F-626EEC8383E0}"/>
    <cellStyle name="Normal 7 5 6" xfId="1152" xr:uid="{6409A480-E7BC-4307-9B3E-D0F911E1D1B2}"/>
    <cellStyle name="Normal 7 5 6 2" xfId="1153" xr:uid="{05EB9252-703B-403D-B06F-14D2B9FD10BC}"/>
    <cellStyle name="Normal 7 6" xfId="1154" xr:uid="{5D2B7481-128C-4E4C-87B7-FA4FE581CD84}"/>
    <cellStyle name="Normal 7 6 2" xfId="1155" xr:uid="{7A7C95FE-5617-4117-BCA6-F6AAB0B651F2}"/>
    <cellStyle name="Normal 7 6 2 2" xfId="1156" xr:uid="{9DC7D764-9E66-4449-B0B8-51F1F5687320}"/>
    <cellStyle name="Normal 7 6 3" xfId="1157" xr:uid="{14F7CBB5-34F8-4CD0-BD81-4E90902B9AD2}"/>
    <cellStyle name="Normal 7 6 3 2" xfId="1158" xr:uid="{852A324F-6C2A-427F-9047-D7564640303D}"/>
    <cellStyle name="Normal 7 6 4" xfId="1159" xr:uid="{276622BC-2492-428F-AAB3-0CBAD5F42902}"/>
    <cellStyle name="Normal 7 6 4 2" xfId="1160" xr:uid="{AF718B1E-4E30-43B0-B328-2E3CB426A210}"/>
    <cellStyle name="Normal 7 6 5" xfId="1161" xr:uid="{B8DA9FAE-C623-45A6-A1F5-76C6C7662126}"/>
    <cellStyle name="Normal 7 6 5 2" xfId="1162" xr:uid="{C15F83BB-9E69-4F32-B207-6954FBC148A0}"/>
    <cellStyle name="Normal 7 6 6" xfId="1163" xr:uid="{2FAE60E9-E8A2-4ADE-AB85-92DBB8298C58}"/>
    <cellStyle name="Normal 7 6 6 2" xfId="1164" xr:uid="{B7EB9A6F-7D4F-4A90-BAE8-CCB756C1E33C}"/>
    <cellStyle name="Normal 7 7" xfId="1165" xr:uid="{BAAA292C-A828-4B33-9022-3E1EE7A26E5D}"/>
    <cellStyle name="Normal 7 7 2" xfId="1166" xr:uid="{62315F71-3B32-444E-A4E0-259F7E62ACCE}"/>
    <cellStyle name="Normal 7 7 2 2" xfId="1167" xr:uid="{ED00BA39-C160-4D50-BFB0-971A955EFFE3}"/>
    <cellStyle name="Normal 7 7 3" xfId="1168" xr:uid="{4233F26B-7D5F-4557-AE26-14D542A2E24D}"/>
    <cellStyle name="Normal 7 7 3 2" xfId="1169" xr:uid="{5996E334-CB41-4C62-890B-32897C51A7A2}"/>
    <cellStyle name="Normal 7 7 4" xfId="1170" xr:uid="{FBE237BB-4666-41CC-B913-461E26318788}"/>
    <cellStyle name="Normal 7 7 4 2" xfId="1171" xr:uid="{44DBEE75-D5E1-4413-BC4F-6B2F4E34D15F}"/>
    <cellStyle name="Normal 7 7 5" xfId="1172" xr:uid="{54F119B5-D226-4F88-91A1-B92FBC9FE484}"/>
    <cellStyle name="Normal 7 7 5 2" xfId="1173" xr:uid="{26A356E0-DAF1-41FF-A1A4-E1E79D74FF50}"/>
    <cellStyle name="Normal 7 7 6" xfId="1174" xr:uid="{25AD6AE9-79A4-4F98-A7F6-0094039F4398}"/>
    <cellStyle name="Normal 7 7 6 2" xfId="1175" xr:uid="{D08C9285-8CF9-4D04-B4B9-5B65EBEDB94F}"/>
    <cellStyle name="Normal 7 8" xfId="1176" xr:uid="{FAA11F93-8B01-407A-AD00-92EE7E619ABB}"/>
    <cellStyle name="Normal 7 8 2" xfId="1177" xr:uid="{FEC47979-9DD4-4B82-A3E5-96BF63105B37}"/>
    <cellStyle name="Normal 7 8 2 2" xfId="1178" xr:uid="{12168A3B-F528-4B42-AAF7-FEE22C07D9EA}"/>
    <cellStyle name="Normal 7 8 3" xfId="1179" xr:uid="{72247D46-91D9-47E1-A94C-CF59EB3BA5F3}"/>
    <cellStyle name="Normal 7 8 3 2" xfId="1180" xr:uid="{2C06A5D0-BBFD-47BA-AFA5-EA5004AF509D}"/>
    <cellStyle name="Normal 7 8 4" xfId="1181" xr:uid="{B2216393-D90D-4B4F-B184-313536BECBF0}"/>
    <cellStyle name="Normal 7 8 4 2" xfId="1182" xr:uid="{FB7E8045-BD06-419C-93A9-25F6B0157C3B}"/>
    <cellStyle name="Normal 7 8 5" xfId="1183" xr:uid="{EFC7977D-E752-4C36-BC46-3DFBFA0EE71A}"/>
    <cellStyle name="Normal 7 8 5 2" xfId="1184" xr:uid="{C75279D1-73D7-4C83-8DB5-E5B8695E5E62}"/>
    <cellStyle name="Normal 7 8 6" xfId="1185" xr:uid="{0EB69DF3-AA06-4CA2-8B86-34666A54DFED}"/>
    <cellStyle name="Normal 7 8 6 2" xfId="1186" xr:uid="{9909CA13-76A2-4E3D-8D7E-6643CDB66427}"/>
    <cellStyle name="Normal 70" xfId="1473" xr:uid="{BCA99181-ABC2-4C6E-A8DB-5B2D0565D0A1}"/>
    <cellStyle name="Normal 71" xfId="1474" xr:uid="{3A431799-A9E2-4E11-B0FA-DF607B3AB6E7}"/>
    <cellStyle name="Normal 72" xfId="1476" xr:uid="{7097ED8E-DD9C-404B-AC87-7ACDE134D7A2}"/>
    <cellStyle name="Normal 73" xfId="78" xr:uid="{C533B036-0E8F-408D-BDF9-D9EB73097FCD}"/>
    <cellStyle name="Normal 73 2" xfId="1525" xr:uid="{BFB88D13-027B-4A2A-96C3-2AD72FF28D36}"/>
    <cellStyle name="Normal 8" xfId="1187" xr:uid="{B1ECE79D-AD50-442E-A8BB-332DE51C3A3D}"/>
    <cellStyle name="Normal 8 10" xfId="1188" xr:uid="{59A4480B-85B0-413E-BE1B-22B671699135}"/>
    <cellStyle name="Normal 8 2" xfId="1189" xr:uid="{5DB97BB5-6633-4B16-BCAD-7C49A9CF8F52}"/>
    <cellStyle name="Normal 8 3" xfId="1190" xr:uid="{67CFDA34-1A3D-4FF4-B951-E2392450C78B}"/>
    <cellStyle name="Normal 8 3 2" xfId="1191" xr:uid="{5385AEB6-C467-47F1-A7AB-1141D45EB0D9}"/>
    <cellStyle name="Normal 8 3 2 2" xfId="1192" xr:uid="{46F89D6B-3EA6-4AEE-9E1B-95863FB897B6}"/>
    <cellStyle name="Normal 8 3 3" xfId="1193" xr:uid="{85CF2319-9D84-44EF-AEE2-36D95CCA9AA5}"/>
    <cellStyle name="Normal 8 3 3 2" xfId="1194" xr:uid="{AA17C699-ACB0-4048-B9D8-51854F2B0036}"/>
    <cellStyle name="Normal 8 3 4" xfId="1195" xr:uid="{6ECAA07F-2219-4FE9-981E-4D4CE4CAE2E2}"/>
    <cellStyle name="Normal 8 3 4 2" xfId="1196" xr:uid="{C5569D3D-BF4B-42B7-9EE4-AA887603A728}"/>
    <cellStyle name="Normal 8 3 5" xfId="1197" xr:uid="{C0D69455-C4F8-439E-B692-7BD3318A4A2C}"/>
    <cellStyle name="Normal 8 3 5 2" xfId="1198" xr:uid="{13A28E19-B864-4299-9406-844D968905CC}"/>
    <cellStyle name="Normal 8 3 6" xfId="1199" xr:uid="{FAF15959-5901-4502-A574-DA1F15265EF7}"/>
    <cellStyle name="Normal 8 3 6 2" xfId="1200" xr:uid="{A6FEC59D-5CF4-4BD7-9CFA-BCF23844E61D}"/>
    <cellStyle name="Normal 8 4" xfId="1201" xr:uid="{C15FDB68-BACC-4BEA-92C5-550ED41AEDD1}"/>
    <cellStyle name="Normal 8 4 2" xfId="1202" xr:uid="{6C809613-E637-4582-AB80-EFACA82E3950}"/>
    <cellStyle name="Normal 8 4 2 2" xfId="1203" xr:uid="{0E24A433-4059-49C5-8EB7-49F7B66448D3}"/>
    <cellStyle name="Normal 8 4 3" xfId="1204" xr:uid="{BD54B4F0-1A7E-415F-B553-0B0A31F49BB7}"/>
    <cellStyle name="Normal 8 4 3 2" xfId="1205" xr:uid="{37C140CF-8FCA-4509-A9DC-D45B13712843}"/>
    <cellStyle name="Normal 8 4 4" xfId="1206" xr:uid="{82739851-BF7E-4B34-8440-0FCD181ACBF9}"/>
    <cellStyle name="Normal 8 4 4 2" xfId="1207" xr:uid="{21DF2E8F-43F6-4224-B7FE-40B3D4684B51}"/>
    <cellStyle name="Normal 8 4 5" xfId="1208" xr:uid="{53F78849-82AA-462C-8D88-0701C30D7FC1}"/>
    <cellStyle name="Normal 8 4 5 2" xfId="1209" xr:uid="{A7BF0473-8ECC-4E65-B213-21731C882E2F}"/>
    <cellStyle name="Normal 8 4 6" xfId="1210" xr:uid="{F47C5C9B-0AC0-41EF-AC9B-DB5247D5156A}"/>
    <cellStyle name="Normal 8 4 6 2" xfId="1211" xr:uid="{40A76A4C-8248-4253-B280-EDEE3794E51D}"/>
    <cellStyle name="Normal 8 5" xfId="1212" xr:uid="{66DBE7CC-43F9-4B8B-9614-9F8206684D48}"/>
    <cellStyle name="Normal 8 5 2" xfId="1213" xr:uid="{5DD30C0A-565F-4F8C-BCC7-91DC02112798}"/>
    <cellStyle name="Normal 8 5 2 2" xfId="1214" xr:uid="{AF61F2E4-318A-4709-AEFA-AEA1A06F01A2}"/>
    <cellStyle name="Normal 8 5 3" xfId="1215" xr:uid="{547DADE7-6D83-48E8-9C09-07E74093333B}"/>
    <cellStyle name="Normal 8 5 3 2" xfId="1216" xr:uid="{0C11B8A9-F72D-46CF-8535-AC07480B0125}"/>
    <cellStyle name="Normal 8 5 4" xfId="1217" xr:uid="{5CE771D9-0192-47F6-8E18-07292107441F}"/>
    <cellStyle name="Normal 8 5 4 2" xfId="1218" xr:uid="{70C82A4F-68D7-4857-998D-BFF69353EA0D}"/>
    <cellStyle name="Normal 8 5 5" xfId="1219" xr:uid="{B3121C84-B671-4B4C-95B5-D9917BA241A7}"/>
    <cellStyle name="Normal 8 5 5 2" xfId="1220" xr:uid="{1D622DFC-AB30-4B29-B2F3-D7479B99A423}"/>
    <cellStyle name="Normal 8 5 6" xfId="1221" xr:uid="{68D69336-3BD3-4833-83C7-F1EE56FAE27B}"/>
    <cellStyle name="Normal 8 5 6 2" xfId="1222" xr:uid="{0E486272-6C03-4F90-962F-BA69FED17E57}"/>
    <cellStyle name="Normal 8 6" xfId="1223" xr:uid="{6FB4FE59-9D69-4174-9849-3081C3F0E553}"/>
    <cellStyle name="Normal 8 6 2" xfId="1224" xr:uid="{55E5ED3A-CF19-48B9-8639-3CF2EE2B9E16}"/>
    <cellStyle name="Normal 8 6 2 2" xfId="1225" xr:uid="{CC6C0048-3C7B-492E-885E-44A766F9DF2A}"/>
    <cellStyle name="Normal 8 6 3" xfId="1226" xr:uid="{DDF550D4-0416-4AC7-90B8-6C3F2FF99E01}"/>
    <cellStyle name="Normal 8 6 3 2" xfId="1227" xr:uid="{41DFD141-1D3A-4122-B1A3-7EEDACD75FEF}"/>
    <cellStyle name="Normal 8 6 4" xfId="1228" xr:uid="{F179DCAF-1BDB-4098-B035-4DCBCC93FBB4}"/>
    <cellStyle name="Normal 8 6 4 2" xfId="1229" xr:uid="{A8424F58-D253-4158-B0A4-A3950F88119B}"/>
    <cellStyle name="Normal 8 6 5" xfId="1230" xr:uid="{A887F0A2-1950-4DA3-84FD-845628AE6390}"/>
    <cellStyle name="Normal 8 6 5 2" xfId="1231" xr:uid="{1FC2BFE0-A868-42E1-884D-379972680E1A}"/>
    <cellStyle name="Normal 8 6 6" xfId="1232" xr:uid="{9192DFFA-7F5C-46AF-9168-D6DEAB56862C}"/>
    <cellStyle name="Normal 8 6 6 2" xfId="1233" xr:uid="{8684A4AE-DA16-4D00-9B6C-72BB5265BC39}"/>
    <cellStyle name="Normal 8 7" xfId="1234" xr:uid="{017C1B22-7149-4376-93A8-B1DB2BE11B0D}"/>
    <cellStyle name="Normal 8 7 2" xfId="1235" xr:uid="{65C274E3-C4F9-4AD4-9FF5-457AF523FA3F}"/>
    <cellStyle name="Normal 8 7 2 2" xfId="1236" xr:uid="{1742267B-8A7F-40F8-9C8B-BB6889AB7C14}"/>
    <cellStyle name="Normal 8 7 3" xfId="1237" xr:uid="{B842970F-2F54-4CEB-AB51-F3A677DDBEAC}"/>
    <cellStyle name="Normal 8 7 3 2" xfId="1238" xr:uid="{B5B4718A-6B34-4DCD-B690-01D18B8E08E0}"/>
    <cellStyle name="Normal 8 7 4" xfId="1239" xr:uid="{76BEBC46-4815-444E-91B1-E596D5F14499}"/>
    <cellStyle name="Normal 8 7 4 2" xfId="1240" xr:uid="{DCD36ACB-3BE3-441D-8893-99C2B84594ED}"/>
    <cellStyle name="Normal 8 7 5" xfId="1241" xr:uid="{C5327FD3-1072-4C14-BD80-59A8F5C9047E}"/>
    <cellStyle name="Normal 8 7 5 2" xfId="1242" xr:uid="{C774C92D-5C66-4714-92BF-F4A7E7ECCDB3}"/>
    <cellStyle name="Normal 8 7 6" xfId="1243" xr:uid="{58CA63B9-1AEE-487D-B319-ADE0856689E7}"/>
    <cellStyle name="Normal 8 7 6 2" xfId="1244" xr:uid="{25FA6FCC-C30C-4503-B730-241175A08DE3}"/>
    <cellStyle name="Normal 8 8" xfId="1245" xr:uid="{7E0148F3-0AC2-4290-BF3F-25190C3A5C4A}"/>
    <cellStyle name="Normal 8 8 2" xfId="1246" xr:uid="{7BF52F59-53E7-4907-8EB4-028DF74D8DCE}"/>
    <cellStyle name="Normal 8 8 2 2" xfId="1247" xr:uid="{BE92B15F-4D82-4818-8766-9E2084DCBCC8}"/>
    <cellStyle name="Normal 8 8 3" xfId="1248" xr:uid="{5DCAADAC-33CA-4FD9-9F6B-F6874040FCB8}"/>
    <cellStyle name="Normal 8 8 3 2" xfId="1249" xr:uid="{8FF050A0-6E0F-4DD7-9F12-1D245FFB35E4}"/>
    <cellStyle name="Normal 8 8 4" xfId="1250" xr:uid="{C1868DE0-3CFA-498C-A003-40FE2A3EB842}"/>
    <cellStyle name="Normal 8 8 4 2" xfId="1251" xr:uid="{F47F7AF3-96AB-4D09-9FA5-0E3F04AA369C}"/>
    <cellStyle name="Normal 8 8 5" xfId="1252" xr:uid="{ABF5F734-F4C0-4340-A9E9-6694467700D4}"/>
    <cellStyle name="Normal 8 8 5 2" xfId="1253" xr:uid="{AB471669-07E7-4E84-9DE2-7F07D1AE100A}"/>
    <cellStyle name="Normal 8 8 6" xfId="1254" xr:uid="{0394A840-FC7A-4DAC-BD37-774AD3336FBE}"/>
    <cellStyle name="Normal 8 8 6 2" xfId="1255" xr:uid="{FB809EAA-250D-4243-95EA-3DD595948542}"/>
    <cellStyle name="Normal 8 9" xfId="1256" xr:uid="{E244CD81-7606-405F-86E8-3C3FD2D1D5E6}"/>
    <cellStyle name="Normal 8 9 2" xfId="1257" xr:uid="{DD16933C-F4B2-4E8D-A368-35AA4BC2F69D}"/>
    <cellStyle name="Normal 8 9 2 2" xfId="1258" xr:uid="{225D2995-26A7-47E8-97CC-086CDA4E6DF4}"/>
    <cellStyle name="Normal 8 9 3" xfId="1259" xr:uid="{E60BEF43-0DB0-4C9C-A7C7-F127F5837AD6}"/>
    <cellStyle name="Normal 8 9 3 2" xfId="1260" xr:uid="{7BD78897-C97D-4356-9711-BAAE37A9497B}"/>
    <cellStyle name="Normal 8 9 4" xfId="1261" xr:uid="{A84F30B1-6DAD-4662-8563-841C7493AC9B}"/>
    <cellStyle name="Normal 8 9 4 2" xfId="1262" xr:uid="{9B391CDF-67BA-42E5-8CA2-4B61C0B7EA56}"/>
    <cellStyle name="Normal 8 9 5" xfId="1263" xr:uid="{64BF2486-15E5-47A9-A0F7-67C9EB1FAA43}"/>
    <cellStyle name="Normal 8 9 5 2" xfId="1264" xr:uid="{1178108D-9A72-4721-9B4A-33CF2C4A025E}"/>
    <cellStyle name="Normal 8 9 6" xfId="1265" xr:uid="{EB653B70-99FC-4A15-B16E-BDBCEB63851E}"/>
    <cellStyle name="Normal 8 9 6 2" xfId="1266" xr:uid="{986D8AEF-2CCD-4E81-BC4B-F60675D0DD33}"/>
    <cellStyle name="Normal 9" xfId="1267" xr:uid="{1D82920C-B13B-452D-A818-A5B1834D2B22}"/>
    <cellStyle name="Normal 9 2" xfId="1268" xr:uid="{A8908F1C-5DC9-4E79-9ECE-D30FC9ED38A5}"/>
    <cellStyle name="Normal 9 2 2" xfId="1269" xr:uid="{DF3E32C8-9BDA-45BD-946A-30FECE24D9B5}"/>
    <cellStyle name="Normal 9 2 2 2" xfId="1270" xr:uid="{5C8D910A-4F67-40D9-979A-A9EEEB3726EB}"/>
    <cellStyle name="Normal 9 2 3" xfId="1271" xr:uid="{E1095A28-24BE-4067-BF2A-A55B476F9BAE}"/>
    <cellStyle name="Normal 9 2 3 2" xfId="1272" xr:uid="{904F5CC3-8208-461C-803B-CF29EE33F8E1}"/>
    <cellStyle name="Normal 9 2 4" xfId="1273" xr:uid="{041C986C-20FD-47E4-B53B-CF694D7B5ACE}"/>
    <cellStyle name="Normal 9 2 4 2" xfId="1274" xr:uid="{C6598F97-9240-4C89-B26C-1D7B703A24E5}"/>
    <cellStyle name="Normal 9 2 5" xfId="1275" xr:uid="{901AA91F-C2EC-4720-8E0B-7F5A2099D38B}"/>
    <cellStyle name="Normal 9 2 5 2" xfId="1276" xr:uid="{D9DED1FB-4986-4B75-85AC-7003BA8A50C0}"/>
    <cellStyle name="Normal 9 2 6" xfId="1277" xr:uid="{5B4A6F28-2FC8-4AA3-835A-9AAF709B70E4}"/>
    <cellStyle name="Normal 9 2 6 2" xfId="1278" xr:uid="{C8D9FB9C-F3B2-4EB0-AF75-4016A960BF19}"/>
    <cellStyle name="Normal 9 3" xfId="1279" xr:uid="{F00DD223-340C-41C1-A663-B9A4416F5817}"/>
    <cellStyle name="Normal 9 3 2" xfId="1280" xr:uid="{590E34EE-0A77-4F20-9DAC-F4C78C1BD086}"/>
    <cellStyle name="Normal 9 3 2 2" xfId="1281" xr:uid="{1730627F-30D5-4D33-8488-443F017CE642}"/>
    <cellStyle name="Normal 9 3 3" xfId="1282" xr:uid="{15A2DA70-B891-4E5B-B0F8-26E912499361}"/>
    <cellStyle name="Normal 9 3 3 2" xfId="1283" xr:uid="{B8190F54-A697-4AB8-AF6C-7631C147462E}"/>
    <cellStyle name="Normal 9 3 4" xfId="1284" xr:uid="{0A026A76-F1A3-4246-B075-677E021E6AC7}"/>
    <cellStyle name="Normal 9 3 4 2" xfId="1285" xr:uid="{D9D3A9E9-B9BB-437E-9FB1-B3F3510EE6BB}"/>
    <cellStyle name="Normal 9 3 5" xfId="1286" xr:uid="{A4E0F89B-D026-40E2-9FA6-89B310AC5625}"/>
    <cellStyle name="Normal 9 3 5 2" xfId="1287" xr:uid="{105E6156-902D-4A2B-8295-5943233B16AD}"/>
    <cellStyle name="Normal 9 3 6" xfId="1288" xr:uid="{708E2F78-4C11-45BA-9F89-1C9BA93F7CDE}"/>
    <cellStyle name="Normal 9 3 6 2" xfId="1289" xr:uid="{FF77DFB8-192C-483B-B1EC-1A40FF629A3D}"/>
    <cellStyle name="Normal 9 4" xfId="1290" xr:uid="{AAF66071-758A-4F7F-A34A-69DBF92F6740}"/>
    <cellStyle name="Normal 9 4 2" xfId="1291" xr:uid="{984C8880-2EAD-4EEB-AE78-F261A7A59985}"/>
    <cellStyle name="Normal 9 4 2 2" xfId="1292" xr:uid="{6106954C-766E-461A-A632-0EFE1BE48C2E}"/>
    <cellStyle name="Normal 9 4 3" xfId="1293" xr:uid="{CC29E6CB-1911-4F70-99F3-F8AEAFB94F01}"/>
    <cellStyle name="Normal 9 4 3 2" xfId="1294" xr:uid="{B3A80D80-359F-4399-BABE-4B545A3A7CB7}"/>
    <cellStyle name="Normal 9 4 4" xfId="1295" xr:uid="{3CEDA802-C69E-4955-9B9F-EB03A3F59C22}"/>
    <cellStyle name="Normal 9 4 4 2" xfId="1296" xr:uid="{1B7EC9D8-2483-4319-B4C5-CE070C3FF879}"/>
    <cellStyle name="Normal 9 4 5" xfId="1297" xr:uid="{42304C13-5E28-4ABF-8127-89BF19069B29}"/>
    <cellStyle name="Normal 9 4 5 2" xfId="1298" xr:uid="{CB1F2DA5-DA7F-4EE4-A2B3-680301A7784D}"/>
    <cellStyle name="Normal 9 4 6" xfId="1299" xr:uid="{0F691478-A392-40C0-A468-1566D37E9AC8}"/>
    <cellStyle name="Normal 9 4 6 2" xfId="1300" xr:uid="{D3FE320C-75B3-4C14-BF83-5AF0CE556482}"/>
    <cellStyle name="Normal 9 5" xfId="1301" xr:uid="{064515BB-1825-495A-A127-1FD607861D98}"/>
    <cellStyle name="Normal 9 5 2" xfId="1302" xr:uid="{39F431D8-71EC-41B2-990B-C1458E7E9585}"/>
    <cellStyle name="Normal 9 5 2 2" xfId="1303" xr:uid="{6269CB18-6957-4460-91C0-F017BBC09E3E}"/>
    <cellStyle name="Normal 9 5 3" xfId="1304" xr:uid="{7EA47001-AE22-4E72-8F18-7F226350AD30}"/>
    <cellStyle name="Normal 9 5 3 2" xfId="1305" xr:uid="{5B5EB8DD-8EBA-447A-95BF-C3B3828AFB5A}"/>
    <cellStyle name="Normal 9 5 4" xfId="1306" xr:uid="{99B96584-6612-4919-9B79-13C579A20800}"/>
    <cellStyle name="Normal 9 5 4 2" xfId="1307" xr:uid="{2CF3C5C0-3B3B-4255-AA67-E70E1FD12E0C}"/>
    <cellStyle name="Normal 9 5 5" xfId="1308" xr:uid="{33F77482-F37A-46DE-B983-BECF8A3A2530}"/>
    <cellStyle name="Normal 9 5 5 2" xfId="1309" xr:uid="{A2C8674B-32FA-4FFC-8FD4-D196C5B3E2D6}"/>
    <cellStyle name="Normal 9 5 6" xfId="1310" xr:uid="{1F65D20D-CAAF-4B58-8759-1C113D1E1CEB}"/>
    <cellStyle name="Normal 9 5 6 2" xfId="1311" xr:uid="{EF6037B9-48DC-4F9D-A6F1-E03F4E90A985}"/>
    <cellStyle name="Normal 9 6" xfId="1312" xr:uid="{D94BC8B4-151D-4E8E-9FF4-2C32C62A79DE}"/>
    <cellStyle name="Normal 9 6 2" xfId="1313" xr:uid="{1BA29E97-D018-4EA6-8D18-E3F92B1A9B06}"/>
    <cellStyle name="Normal 9 6 2 2" xfId="1314" xr:uid="{1D4E72FD-98C1-47FE-9CE5-6B81FBC084C3}"/>
    <cellStyle name="Normal 9 6 3" xfId="1315" xr:uid="{86F795A8-90EC-48E1-95A3-0E45E4BF1329}"/>
    <cellStyle name="Normal 9 6 3 2" xfId="1316" xr:uid="{7D907397-6839-43F8-99B5-922BEC879455}"/>
    <cellStyle name="Normal 9 6 4" xfId="1317" xr:uid="{3E539AB6-05D2-4142-A476-73114A6F8D4F}"/>
    <cellStyle name="Normal 9 6 4 2" xfId="1318" xr:uid="{11D432FD-6538-43C5-8E2E-6F92F83C30C1}"/>
    <cellStyle name="Normal 9 6 5" xfId="1319" xr:uid="{1121498D-89BE-4A41-944B-98614B364D45}"/>
    <cellStyle name="Normal 9 6 5 2" xfId="1320" xr:uid="{68AA77A6-F065-4C8A-AF63-4875F59EA795}"/>
    <cellStyle name="Normal 9 6 6" xfId="1321" xr:uid="{F89BB189-9518-4B44-A01A-3F23FFB8D2CF}"/>
    <cellStyle name="Normal 9 6 6 2" xfId="1322" xr:uid="{AC8EBDB0-5AFD-456F-9AE3-0647B52E6319}"/>
    <cellStyle name="Normal 9 7" xfId="1323" xr:uid="{1F791986-1B8D-4DB9-B26C-300341A35090}"/>
    <cellStyle name="Normal 9 7 2" xfId="1324" xr:uid="{B8B08858-E975-467F-BAB5-7A31C3339DA1}"/>
    <cellStyle name="Normal 9 7 2 2" xfId="1325" xr:uid="{351F0550-277E-440C-B608-2A0AFAF0B023}"/>
    <cellStyle name="Normal 9 7 3" xfId="1326" xr:uid="{83074319-94DC-4ACB-8B1E-2D23DD21E0D4}"/>
    <cellStyle name="Normal 9 7 3 2" xfId="1327" xr:uid="{DFC65B31-7E4E-4058-A11A-D2CE55C182C6}"/>
    <cellStyle name="Normal 9 7 4" xfId="1328" xr:uid="{6C10BC03-8B63-4454-9C77-6E91AEA44ADB}"/>
    <cellStyle name="Normal 9 7 4 2" xfId="1329" xr:uid="{ED4CDCC4-C3CB-4A6B-AF3F-EE295583F939}"/>
    <cellStyle name="Normal 9 7 5" xfId="1330" xr:uid="{0AF8539F-6257-4062-BE3E-206343FB36F2}"/>
    <cellStyle name="Normal 9 7 5 2" xfId="1331" xr:uid="{7F33E895-CCA9-476A-8BB9-6807239AF941}"/>
    <cellStyle name="Normal 9 7 6" xfId="1332" xr:uid="{FFE27DF2-00C1-461D-B8CD-EBB2208FAE3B}"/>
    <cellStyle name="Normal 9 7 6 2" xfId="1333" xr:uid="{1ED0D475-1648-42B0-B3CD-66BDF157A58F}"/>
    <cellStyle name="Normal 9 8" xfId="1334" xr:uid="{461276E2-C9EA-44F2-9D80-FC5BF4A7FEC0}"/>
    <cellStyle name="Normal 9 8 2" xfId="1335" xr:uid="{0489DB56-310D-4673-9AAE-EBA83F29B88F}"/>
    <cellStyle name="Normal 9 8 2 2" xfId="1336" xr:uid="{BAA8A8B5-9460-4088-956D-C9E97E304725}"/>
    <cellStyle name="Normal 9 8 3" xfId="1337" xr:uid="{94D92E1F-76F4-4B22-9C7D-1DC9960B6865}"/>
    <cellStyle name="Normal 9 8 3 2" xfId="1338" xr:uid="{42B061A7-B42B-467C-9DA5-FCBFF3A80FDF}"/>
    <cellStyle name="Normal 9 8 4" xfId="1339" xr:uid="{6950491A-3E03-414E-82D0-1AEFF60DB9C8}"/>
    <cellStyle name="Normal 9 8 4 2" xfId="1340" xr:uid="{D9243318-D582-4A46-A643-6D5B5EDEA708}"/>
    <cellStyle name="Normal 9 8 5" xfId="1341" xr:uid="{9B703004-6B02-410E-BAF6-960A1C8DE7D6}"/>
    <cellStyle name="Normal 9 8 5 2" xfId="1342" xr:uid="{C65B3F3B-0108-4187-8FEF-CC87E9E5EE2C}"/>
    <cellStyle name="Normal 9 8 6" xfId="1343" xr:uid="{57E99ECA-6953-43C8-AC76-A103427F7C04}"/>
    <cellStyle name="Normal 9 8 6 2" xfId="1344" xr:uid="{AB24016D-F483-45C2-9D30-D29FD830F4B9}"/>
    <cellStyle name="Notas 10" xfId="1345" xr:uid="{97CD7D5B-0A5D-4829-9E9C-35DE1394195D}"/>
    <cellStyle name="Notas 11" xfId="1445" xr:uid="{DF749314-5618-4C3B-9C97-4DEE0976C79B}"/>
    <cellStyle name="Notas 11 2" xfId="1529" xr:uid="{322CDEAC-2C12-4598-84A7-667DBB0CD2D4}"/>
    <cellStyle name="Notas 12" xfId="1550" xr:uid="{D9D267C6-8D56-4AB5-A8B0-01783AE4D565}"/>
    <cellStyle name="Notas 13" xfId="1569" xr:uid="{43C6D181-2F27-4E93-B4BC-1D468BD6BE2E}"/>
    <cellStyle name="Notas 14" xfId="1588" xr:uid="{552C8249-C174-41ED-9A18-6FCF6E810322}"/>
    <cellStyle name="Notas 2" xfId="55" xr:uid="{EBA2EFF4-7C74-4EAB-833B-24AEC90C2A0F}"/>
    <cellStyle name="Notas 2 2" xfId="1346" xr:uid="{B7FA5592-80D6-4863-A4D8-275AF76C9EB9}"/>
    <cellStyle name="Notas 2 3" xfId="1505" xr:uid="{3C0A5641-EABB-46AD-AC78-B5503F3E5FE9}"/>
    <cellStyle name="Notas 3" xfId="56" xr:uid="{7A6FBDB9-9FE1-4170-891F-2CADCBED8F4B}"/>
    <cellStyle name="Notas 3 2" xfId="1347" xr:uid="{9AB06B9E-0388-424F-979E-2842BCA02DA4}"/>
    <cellStyle name="Notas 3 3" xfId="1506" xr:uid="{F8345026-FF52-438E-86A4-E745F2309368}"/>
    <cellStyle name="Notas 4" xfId="1348" xr:uid="{1767B89B-6393-4546-99A4-3B6C081C1DC4}"/>
    <cellStyle name="Notas 5" xfId="1349" xr:uid="{13D1F4EA-96F8-4E78-B67F-4944298D84AA}"/>
    <cellStyle name="Notas 6" xfId="1350" xr:uid="{88D9FF6D-3016-4DDA-9195-5CD151188E1A}"/>
    <cellStyle name="Notas 7" xfId="1351" xr:uid="{DB626020-A141-4322-A486-2331D8668DF0}"/>
    <cellStyle name="Notas 8" xfId="1352" xr:uid="{120E668F-DD92-44D2-A906-342A01134092}"/>
    <cellStyle name="Notas 9" xfId="1353" xr:uid="{DF0A6733-4647-4C25-89D3-736E7EEF5319}"/>
    <cellStyle name="OBI_ColHeader" xfId="12" xr:uid="{00000000-0005-0000-0000-00000C000000}"/>
    <cellStyle name="Porcentaje" xfId="13" builtinId="5"/>
    <cellStyle name="Porcentaje 2" xfId="1477" xr:uid="{B81F9F50-4077-44E8-BAFE-4F4D3A4120BB}"/>
    <cellStyle name="Porcentaje 3" xfId="1442" xr:uid="{86C5118E-9434-464D-80E2-871C13E779DA}"/>
    <cellStyle name="Porcentaje 3 2" xfId="1528" xr:uid="{7FEA2F88-38B0-4951-90A7-AD6B04FA6B8A}"/>
    <cellStyle name="Porcentual 2" xfId="14" xr:uid="{00000000-0005-0000-0000-00000E000000}"/>
    <cellStyle name="Porcentual 2 2" xfId="1355" xr:uid="{2D3EFAD0-E0B7-4EE2-A4CD-552351CD870C}"/>
    <cellStyle name="Porcentual 2 3" xfId="1356" xr:uid="{8BADD0EE-B3F1-4999-825C-DCD44E6357ED}"/>
    <cellStyle name="Porcentual 2 4" xfId="1357" xr:uid="{18D09A31-4107-4739-86B9-37987F9CD819}"/>
    <cellStyle name="Porcentual 2 5" xfId="1358" xr:uid="{65A13442-63AA-45B3-971E-4438C7DB7B71}"/>
    <cellStyle name="Porcentual 2 6" xfId="1359" xr:uid="{06C5B103-3D20-4B60-9891-988ACCE5F793}"/>
    <cellStyle name="Porcentual 2 7" xfId="1360" xr:uid="{AB4E3972-98CE-4276-BAE6-2BE99B7899B7}"/>
    <cellStyle name="Porcentual 2 8" xfId="1354" xr:uid="{48EDF353-C153-45B4-8DB0-A13C300E1E2E}"/>
    <cellStyle name="Porcentual 3" xfId="1361" xr:uid="{ED82D805-CBB4-4BA7-A3C6-EC50B589A83E}"/>
    <cellStyle name="Porcentual 3 2" xfId="1362" xr:uid="{171F187D-9D40-4C08-BA70-E1CC04295D2E}"/>
    <cellStyle name="Porcentual 4" xfId="1363" xr:uid="{9EFC2944-62C0-4982-A3F9-83D71E1BD865}"/>
    <cellStyle name="Porcentual 5" xfId="1364" xr:uid="{B132A550-0C84-47EB-B088-1C746FB039D5}"/>
    <cellStyle name="Porcentual 6" xfId="1365" xr:uid="{45C85949-AB2E-439B-B54A-954CB0F95D93}"/>
    <cellStyle name="Porcentual 6 2" xfId="1366" xr:uid="{1A8D8F8D-7680-4A08-919F-B77E1D89D9C5}"/>
    <cellStyle name="Porcentual 7" xfId="1367" xr:uid="{8174D06B-2598-467B-B748-4357D42F3D88}"/>
    <cellStyle name="Porcentual 8" xfId="1368" xr:uid="{A45F0093-3913-496F-AF60-1F34EDA26C08}"/>
    <cellStyle name="Porcentual 9" xfId="1369" xr:uid="{48651272-1728-4F08-871D-EE686CA32F23}"/>
    <cellStyle name="Salida" xfId="24" builtinId="21" customBuiltin="1"/>
    <cellStyle name="Salida 10" xfId="1370" xr:uid="{9636B608-F8C9-486A-8219-9E5035AA4CCD}"/>
    <cellStyle name="Salida 2" xfId="1371" xr:uid="{5FBC1FDD-9E5F-4E9C-A6F8-58A1BCD235E1}"/>
    <cellStyle name="Salida 3" xfId="1372" xr:uid="{BBE513BB-B124-4D0E-B52C-5B50C3451780}"/>
    <cellStyle name="Salida 4" xfId="1373" xr:uid="{B7FF276C-C97F-47FA-9EA4-AE4FF2352E7E}"/>
    <cellStyle name="Salida 5" xfId="1374" xr:uid="{37A39160-9FD1-4D3E-8F9C-9CAB92F3FADD}"/>
    <cellStyle name="Salida 6" xfId="1375" xr:uid="{F64CF8C3-FD63-4E13-9603-BCF2F244788E}"/>
    <cellStyle name="Salida 7" xfId="1376" xr:uid="{211EB3CC-F3FC-485E-9201-C563CD27C4E9}"/>
    <cellStyle name="Salida 8" xfId="1377" xr:uid="{F851E8CA-54B8-4765-AE51-FBCC6F2FE8F8}"/>
    <cellStyle name="Salida 9" xfId="1378" xr:uid="{DFFD13B9-F466-4C3A-96CE-55367D74E374}"/>
    <cellStyle name="Texto de advertencia" xfId="28" builtinId="11" customBuiltin="1"/>
    <cellStyle name="Texto de advertencia 10" xfId="1379" xr:uid="{17490989-88A2-475E-9697-B81CB97B6749}"/>
    <cellStyle name="Texto de advertencia 2" xfId="1380" xr:uid="{2A9282B0-F0F2-4386-BC28-D1EBB7022ABD}"/>
    <cellStyle name="Texto de advertencia 3" xfId="1381" xr:uid="{695F0187-B81D-44B6-B615-1E0674C9D3F7}"/>
    <cellStyle name="Texto de advertencia 4" xfId="1382" xr:uid="{0D88DB47-9263-4AE8-8350-0A02DAD14335}"/>
    <cellStyle name="Texto de advertencia 5" xfId="1383" xr:uid="{DD782886-260C-4716-902A-81274D6E9E50}"/>
    <cellStyle name="Texto de advertencia 6" xfId="1384" xr:uid="{84BB7A39-3118-4DE1-BF4E-213EE6A7803C}"/>
    <cellStyle name="Texto de advertencia 7" xfId="1385" xr:uid="{DFC6B305-E269-482E-9DD9-8AED231ADAF9}"/>
    <cellStyle name="Texto de advertencia 8" xfId="1386" xr:uid="{FBEA9964-4981-448C-9587-7A809D4B7E57}"/>
    <cellStyle name="Texto de advertencia 9" xfId="1387" xr:uid="{6519F40C-9966-48F3-9632-E5C3716E1DEA}"/>
    <cellStyle name="Texto explicativo" xfId="29" builtinId="53" customBuiltin="1"/>
    <cellStyle name="Texto explicativo 10" xfId="1388" xr:uid="{0947D292-20FA-4A40-BFAC-92BC37BEF285}"/>
    <cellStyle name="Texto explicativo 2" xfId="1389" xr:uid="{C36ECBAC-6FC2-4274-8CD1-ED8113B6CD06}"/>
    <cellStyle name="Texto explicativo 3" xfId="1390" xr:uid="{4B5026D6-CCBD-4E50-B889-0BE4C9C627ED}"/>
    <cellStyle name="Texto explicativo 4" xfId="1391" xr:uid="{577DBB75-B40A-4A9E-92F6-3FDE773C808F}"/>
    <cellStyle name="Texto explicativo 5" xfId="1392" xr:uid="{E3CF73FF-721E-4F13-86AC-5C349B5477AE}"/>
    <cellStyle name="Texto explicativo 6" xfId="1393" xr:uid="{7620E65C-F145-477B-B2D0-15161FF822ED}"/>
    <cellStyle name="Texto explicativo 7" xfId="1394" xr:uid="{60B6B02D-0474-41DC-B637-0F2746ADB386}"/>
    <cellStyle name="Texto explicativo 8" xfId="1395" xr:uid="{54347229-2C0E-45D2-99E7-253E847A4C85}"/>
    <cellStyle name="Texto explicativo 9" xfId="1396" xr:uid="{28629DEE-928A-4E58-9862-B397D7175C1F}"/>
    <cellStyle name="Título" xfId="15" builtinId="15" customBuiltin="1"/>
    <cellStyle name="Título 1 10" xfId="1397" xr:uid="{55BB43F4-68DC-4BAB-BC02-FB6590A2C333}"/>
    <cellStyle name="Título 1 2" xfId="1398" xr:uid="{705F6155-CC7A-4F4B-AA4B-14ACBAD6D86C}"/>
    <cellStyle name="Título 1 3" xfId="1399" xr:uid="{A0B9F741-2FF0-4DD2-9B1D-F6F6D46E079C}"/>
    <cellStyle name="Título 1 4" xfId="1400" xr:uid="{A2F7BCE3-A12C-47C6-8D39-ED5EB636FCC6}"/>
    <cellStyle name="Título 1 5" xfId="1401" xr:uid="{45E1FFB0-966D-4EA8-9C9D-29693574E034}"/>
    <cellStyle name="Título 1 6" xfId="1402" xr:uid="{8F7F1A59-160C-404C-8648-E4C575185298}"/>
    <cellStyle name="Título 1 7" xfId="1403" xr:uid="{E51A888F-91A4-44B6-9B8E-DE94D3ADF8C7}"/>
    <cellStyle name="Título 1 8" xfId="1404" xr:uid="{669E75C7-806C-4D67-B341-710A042FA1B9}"/>
    <cellStyle name="Título 1 9" xfId="1405" xr:uid="{CD0345D7-A493-4E7B-A4D5-7B592328A9F4}"/>
    <cellStyle name="Título 10" xfId="1406" xr:uid="{D3AF786F-287A-4051-96B5-071D2CC6A72C}"/>
    <cellStyle name="Título 11" xfId="1407" xr:uid="{28394BC1-8D97-44A8-A931-4A41C11734FE}"/>
    <cellStyle name="Título 12" xfId="1408" xr:uid="{3266289B-C9F8-4C68-8A35-8E5796BBCE66}"/>
    <cellStyle name="Título 13" xfId="1472" xr:uid="{16FF7A21-40E4-419F-A2AB-5A116D39F661}"/>
    <cellStyle name="Título 14" xfId="1443" xr:uid="{2C50B1CC-EA3F-41E9-A228-C8544B4F1411}"/>
    <cellStyle name="Título 2" xfId="17" builtinId="17" customBuiltin="1"/>
    <cellStyle name="Título 2 10" xfId="1409" xr:uid="{83F206A5-DE3E-41B0-BAE3-1902A0AAC3F1}"/>
    <cellStyle name="Título 2 2" xfId="1410" xr:uid="{CA2BF3D5-48CA-42DC-B504-98928B52AAEF}"/>
    <cellStyle name="Título 2 3" xfId="1411" xr:uid="{C188AF13-9804-4240-A544-F61355B67D09}"/>
    <cellStyle name="Título 2 4" xfId="1412" xr:uid="{5C3FE7A5-62A9-44A4-8937-FA3AF4A9A7EA}"/>
    <cellStyle name="Título 2 5" xfId="1413" xr:uid="{E23E7239-7CF4-472B-929E-AA1B5075DB14}"/>
    <cellStyle name="Título 2 6" xfId="1414" xr:uid="{4A900889-8610-4BD7-854C-CC0C02F4AF4D}"/>
    <cellStyle name="Título 2 7" xfId="1415" xr:uid="{A2A438E0-6A83-4B79-B452-E129157DD0A9}"/>
    <cellStyle name="Título 2 8" xfId="1416" xr:uid="{66D7C26B-8221-47F8-8391-8BD615661B63}"/>
    <cellStyle name="Título 2 9" xfId="1417" xr:uid="{2ED82443-413A-4318-B045-D818986A8145}"/>
    <cellStyle name="Título 3" xfId="18" builtinId="18" customBuiltin="1"/>
    <cellStyle name="Título 3 10" xfId="1418" xr:uid="{7EFB6717-BC76-4453-B929-587889D7DC45}"/>
    <cellStyle name="Título 3 2" xfId="1419" xr:uid="{6DEB6F66-06FF-4E8B-8B5B-1FFB9E88BC28}"/>
    <cellStyle name="Título 3 3" xfId="1420" xr:uid="{78938437-30AE-4C11-BEBF-D10C7F0BED10}"/>
    <cellStyle name="Título 3 4" xfId="1421" xr:uid="{F9843EEE-955D-4829-A516-57EDC70B4838}"/>
    <cellStyle name="Título 3 5" xfId="1422" xr:uid="{40CA7C52-CCDC-4B17-AEA6-E0F952CD97F8}"/>
    <cellStyle name="Título 3 6" xfId="1423" xr:uid="{40074DC3-9EAA-42B8-9471-1256B08B007E}"/>
    <cellStyle name="Título 3 7" xfId="1424" xr:uid="{770DC3D4-6545-41CD-9291-CC2A82386AD3}"/>
    <cellStyle name="Título 3 8" xfId="1425" xr:uid="{650378C4-6652-4BA4-AE59-81D8A6CDB982}"/>
    <cellStyle name="Título 3 9" xfId="1426" xr:uid="{6227982D-8F32-4A29-B3E2-19A0036F7895}"/>
    <cellStyle name="Título 4" xfId="1427" xr:uid="{02DBD4D9-0267-4DD3-8097-63FC58F237FA}"/>
    <cellStyle name="Título 5" xfId="1428" xr:uid="{F4DA68E4-FD95-4C2B-993F-DEE88AC54C08}"/>
    <cellStyle name="Título 6" xfId="1429" xr:uid="{F2FE8CAD-029B-46A2-A275-B25A120FEE9C}"/>
    <cellStyle name="Título 7" xfId="1430" xr:uid="{573C0ECF-8428-41AA-B566-7F53A4B9A576}"/>
    <cellStyle name="Título 8" xfId="1431" xr:uid="{886BA6F7-4A47-48C8-A9CA-3E66950F1EA6}"/>
    <cellStyle name="Título 9" xfId="1432" xr:uid="{49D2880A-13DB-43B1-842F-C114C6FDA146}"/>
    <cellStyle name="Total" xfId="30" builtinId="25" customBuiltin="1"/>
    <cellStyle name="Total 10" xfId="1433" xr:uid="{C547B7A4-0EDE-40BA-B48E-99B72FB4868B}"/>
    <cellStyle name="Total 2" xfId="1434" xr:uid="{1F746462-8A9F-4DF1-80A8-55C72AE97EB5}"/>
    <cellStyle name="Total 3" xfId="1435" xr:uid="{B436A754-4033-4D88-BCF6-7D077ABEED12}"/>
    <cellStyle name="Total 4" xfId="1436" xr:uid="{A908D450-C88F-4B4A-A900-0BAFF14343B3}"/>
    <cellStyle name="Total 5" xfId="1437" xr:uid="{447586CB-7F4E-4C9F-8440-354DB0D36FA0}"/>
    <cellStyle name="Total 6" xfId="1438" xr:uid="{136C6B73-3F6B-4740-AED5-2E19A87A8792}"/>
    <cellStyle name="Total 7" xfId="1439" xr:uid="{55335056-D2DD-460B-865E-6F7A0464A46F}"/>
    <cellStyle name="Total 8" xfId="1440" xr:uid="{2187AB7E-D2E4-4EE4-9044-06CB7393899A}"/>
    <cellStyle name="Total 9" xfId="1441" xr:uid="{9465FF14-D7A9-4EFE-8DBA-E29F1AEEAA5B}"/>
  </cellStyles>
  <dxfs count="0"/>
  <tableStyles count="1" defaultTableStyle="TableStyleMedium9" defaultPivotStyle="PivotStyleLight16">
    <tableStyle name="Invisible" pivot="0" table="0" count="0" xr9:uid="{624B27D8-BF38-4E96-8976-5C0848ECBC25}"/>
  </tableStyles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ICT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681836692335382E-2"/>
          <c:y val="0.11092436589531113"/>
          <c:w val="0.94063281128897924"/>
          <c:h val="0.73319258673451837"/>
        </c:manualLayout>
      </c:layout>
      <c:lineChart>
        <c:grouping val="standard"/>
        <c:varyColors val="0"/>
        <c:ser>
          <c:idx val="1"/>
          <c:order val="0"/>
          <c:tx>
            <c:strRef>
              <c:f>'Resumen Histórico'!$A$60</c:f>
              <c:strCache>
                <c:ptCount val="1"/>
                <c:pt idx="0">
                  <c:v>U2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Histórico'!$DP$60:$LZ$60</c:f>
              <c:numCache>
                <c:formatCode>General</c:formatCode>
                <c:ptCount val="219"/>
                <c:pt idx="0">
                  <c:v>0.97768545312093447</c:v>
                </c:pt>
                <c:pt idx="1">
                  <c:v>0.97847909521943111</c:v>
                </c:pt>
                <c:pt idx="2">
                  <c:v>0.98652240051624462</c:v>
                </c:pt>
                <c:pt idx="3">
                  <c:v>0.99031778341184717</c:v>
                </c:pt>
                <c:pt idx="4">
                  <c:v>0.9876391368229267</c:v>
                </c:pt>
                <c:pt idx="5">
                  <c:v>0.97534658762940707</c:v>
                </c:pt>
                <c:pt idx="6">
                  <c:v>0.91956136286721157</c:v>
                </c:pt>
                <c:pt idx="7">
                  <c:v>0.94921000731421146</c:v>
                </c:pt>
                <c:pt idx="8">
                  <c:v>0.96539545446692232</c:v>
                </c:pt>
                <c:pt idx="9">
                  <c:v>0.95421423457149857</c:v>
                </c:pt>
                <c:pt idx="10" formatCode="0.00000000">
                  <c:v>0.96184068047479343</c:v>
                </c:pt>
                <c:pt idx="11" formatCode="0.00000000">
                  <c:v>0.9607057994005116</c:v>
                </c:pt>
                <c:pt idx="12" formatCode="0.00000000">
                  <c:v>0.96372331019677793</c:v>
                </c:pt>
                <c:pt idx="13" formatCode="0.00000000">
                  <c:v>0.93292555042478642</c:v>
                </c:pt>
                <c:pt idx="14" formatCode="0.00000000">
                  <c:v>0.97115802912520111</c:v>
                </c:pt>
                <c:pt idx="15" formatCode="0.00000000">
                  <c:v>0.98097312037257067</c:v>
                </c:pt>
                <c:pt idx="16" formatCode="0.00000000">
                  <c:v>0.97746786850130851</c:v>
                </c:pt>
                <c:pt idx="17" formatCode="0.00000000">
                  <c:v>0.97330482390985062</c:v>
                </c:pt>
                <c:pt idx="18" formatCode="0.00000000">
                  <c:v>0.98396560272140376</c:v>
                </c:pt>
                <c:pt idx="19" formatCode="0.00000000">
                  <c:v>0.98808662241693113</c:v>
                </c:pt>
                <c:pt idx="20" formatCode="0.00000000">
                  <c:v>0.98342747278857234</c:v>
                </c:pt>
                <c:pt idx="21" formatCode="0.00000000">
                  <c:v>0.98546792540472494</c:v>
                </c:pt>
                <c:pt idx="22" formatCode="0.00000000">
                  <c:v>0.98050695688916956</c:v>
                </c:pt>
                <c:pt idx="23" formatCode="0.00000000">
                  <c:v>0.96771560413386926</c:v>
                </c:pt>
                <c:pt idx="24" formatCode="0.00000000">
                  <c:v>0.97557420739340828</c:v>
                </c:pt>
                <c:pt idx="25" formatCode="0.00000000">
                  <c:v>0.97682217393326631</c:v>
                </c:pt>
                <c:pt idx="26" formatCode="0.00000000">
                  <c:v>0.98281849767303597</c:v>
                </c:pt>
                <c:pt idx="27" formatCode="0.00000000">
                  <c:v>0.98334688593555475</c:v>
                </c:pt>
                <c:pt idx="28" formatCode="0.00000000">
                  <c:v>0.97766303615736805</c:v>
                </c:pt>
                <c:pt idx="29" formatCode="0.00000000">
                  <c:v>0.98077102762485002</c:v>
                </c:pt>
                <c:pt idx="30" formatCode="0.00000000">
                  <c:v>0.97277292965181283</c:v>
                </c:pt>
                <c:pt idx="31" formatCode="0.00000000">
                  <c:v>0.97322738608259407</c:v>
                </c:pt>
                <c:pt idx="32" formatCode="0.00000000">
                  <c:v>0.96975969024525155</c:v>
                </c:pt>
                <c:pt idx="33" formatCode="0.00000000">
                  <c:v>0.97885326599464184</c:v>
                </c:pt>
                <c:pt idx="34" formatCode="0.00000000">
                  <c:v>0.96900469730687377</c:v>
                </c:pt>
                <c:pt idx="35" formatCode="0.00000000">
                  <c:v>0.96738194626154816</c:v>
                </c:pt>
                <c:pt idx="36" formatCode="0.00000000">
                  <c:v>0.96603692270892838</c:v>
                </c:pt>
                <c:pt idx="37" formatCode="0.00000000">
                  <c:v>0.94635132909797193</c:v>
                </c:pt>
                <c:pt idx="38" formatCode="0.00000000">
                  <c:v>0.98965274937512793</c:v>
                </c:pt>
                <c:pt idx="39" formatCode="0.0000000000">
                  <c:v>0.99211499517450663</c:v>
                </c:pt>
                <c:pt idx="40" formatCode="0.0000000000">
                  <c:v>0.99685431827110604</c:v>
                </c:pt>
                <c:pt idx="41" formatCode="0.000000000">
                  <c:v>0.99620467716396666</c:v>
                </c:pt>
                <c:pt idx="42" formatCode="0.0000000000">
                  <c:v>0.9583193451217481</c:v>
                </c:pt>
                <c:pt idx="43" formatCode="0.0000000000">
                  <c:v>0.95247579749415368</c:v>
                </c:pt>
                <c:pt idx="44" formatCode="0.0000000000">
                  <c:v>0.95022319838517511</c:v>
                </c:pt>
                <c:pt idx="45" formatCode="0.0000000000">
                  <c:v>0.96315397585698748</c:v>
                </c:pt>
                <c:pt idx="46" formatCode="0.0000000000">
                  <c:v>0.96592021196799704</c:v>
                </c:pt>
                <c:pt idx="47" formatCode="0.0000000000">
                  <c:v>0.95909317188245191</c:v>
                </c:pt>
                <c:pt idx="48" formatCode="0.0000000000">
                  <c:v>0.93316490964606635</c:v>
                </c:pt>
                <c:pt idx="49" formatCode="0.0000000000">
                  <c:v>0.93244541220199895</c:v>
                </c:pt>
                <c:pt idx="50" formatCode="0.0000000000">
                  <c:v>0.94694224158412843</c:v>
                </c:pt>
                <c:pt idx="51" formatCode="0.0000000000">
                  <c:v>0.94657635261188344</c:v>
                </c:pt>
                <c:pt idx="52" formatCode="0.0000000000">
                  <c:v>0.94828743915653602</c:v>
                </c:pt>
                <c:pt idx="53" formatCode="0.0000000000">
                  <c:v>0.95244989473180786</c:v>
                </c:pt>
                <c:pt idx="54" formatCode="0.0000000000">
                  <c:v>0.94702599873645887</c:v>
                </c:pt>
                <c:pt idx="55" formatCode="0.0000000000">
                  <c:v>0.9513840231587597</c:v>
                </c:pt>
                <c:pt idx="56" formatCode="#,##0.000000000">
                  <c:v>0.86977549389393194</c:v>
                </c:pt>
                <c:pt idx="57" formatCode="#,##0.000000000">
                  <c:v>0.94875250778426867</c:v>
                </c:pt>
                <c:pt idx="58" formatCode="#,##0.000000000">
                  <c:v>0.95243359975397879</c:v>
                </c:pt>
                <c:pt idx="59" formatCode="#,##0.000000000">
                  <c:v>0.94199206877314201</c:v>
                </c:pt>
                <c:pt idx="60" formatCode="#,##0.000000000">
                  <c:v>0.96671358831406307</c:v>
                </c:pt>
                <c:pt idx="61" formatCode="#,##0.000000000">
                  <c:v>0.92635375499520456</c:v>
                </c:pt>
                <c:pt idx="62" formatCode="#,##0.000000000">
                  <c:v>0.96182780841548865</c:v>
                </c:pt>
                <c:pt idx="63" formatCode="#,##0.000000000">
                  <c:v>0.95055115905897858</c:v>
                </c:pt>
                <c:pt idx="64" formatCode="#,##0.000000000">
                  <c:v>0.97218723809038921</c:v>
                </c:pt>
                <c:pt idx="65" formatCode="#,##0.000000000">
                  <c:v>0.97445603364790401</c:v>
                </c:pt>
                <c:pt idx="66" formatCode="#,##0.000000000">
                  <c:v>0.93411599614052299</c:v>
                </c:pt>
                <c:pt idx="67" formatCode="#,##0.000000000">
                  <c:v>0.96336681747617769</c:v>
                </c:pt>
                <c:pt idx="68" formatCode="#,##0.000000000">
                  <c:v>0.95645890026068425</c:v>
                </c:pt>
                <c:pt idx="69" formatCode="#,##0.000000000">
                  <c:v>0.96164949483406148</c:v>
                </c:pt>
                <c:pt idx="70" formatCode="#,##0.000000000">
                  <c:v>0.96636489772776279</c:v>
                </c:pt>
                <c:pt idx="71" formatCode="#,##0.000000000">
                  <c:v>0.97338057770543807</c:v>
                </c:pt>
                <c:pt idx="72" formatCode="#,##0.000000000">
                  <c:v>0.96995310530135148</c:v>
                </c:pt>
                <c:pt idx="73" formatCode="#,##0.000000000">
                  <c:v>0.94915575733586743</c:v>
                </c:pt>
                <c:pt idx="74" formatCode="#,##0.000000000">
                  <c:v>0.94798248097504267</c:v>
                </c:pt>
                <c:pt idx="75" formatCode="#,##0.000000000">
                  <c:v>0.93813126051329832</c:v>
                </c:pt>
                <c:pt idx="76" formatCode="#,##0.000000000">
                  <c:v>0.93649038073341218</c:v>
                </c:pt>
                <c:pt idx="77" formatCode="#,##0.000000000">
                  <c:v>0.94938612695952096</c:v>
                </c:pt>
                <c:pt idx="78" formatCode="#,##0.000000000">
                  <c:v>0.92763938208453822</c:v>
                </c:pt>
                <c:pt idx="79" formatCode="#,##0.000000000">
                  <c:v>0.93187392323263973</c:v>
                </c:pt>
                <c:pt idx="80" formatCode="#,##0.000000000">
                  <c:v>0.95016058062106212</c:v>
                </c:pt>
                <c:pt idx="81" formatCode="#,##0.000000000">
                  <c:v>0.94420761524524965</c:v>
                </c:pt>
                <c:pt idx="82" formatCode="#,##0.000000000">
                  <c:v>0.96898004974525198</c:v>
                </c:pt>
                <c:pt idx="83" formatCode="#,##0.000000000">
                  <c:v>0.94368306319194428</c:v>
                </c:pt>
                <c:pt idx="84" formatCode="#,##0.000000000">
                  <c:v>0.960453630827378</c:v>
                </c:pt>
                <c:pt idx="85" formatCode="#,##0.000000000">
                  <c:v>0.91343883040259655</c:v>
                </c:pt>
                <c:pt idx="86" formatCode="#,##0.000000000">
                  <c:v>0.98190562056343866</c:v>
                </c:pt>
                <c:pt idx="87" formatCode="#,##0.000000000">
                  <c:v>0.96119502875268314</c:v>
                </c:pt>
                <c:pt idx="88" formatCode="#,##0.000000000">
                  <c:v>0.98263864806869339</c:v>
                </c:pt>
                <c:pt idx="89" formatCode="#,##0.000000000">
                  <c:v>0.95617011084808845</c:v>
                </c:pt>
                <c:pt idx="90" formatCode="#,##0.000000000">
                  <c:v>0.94544993017148227</c:v>
                </c:pt>
                <c:pt idx="91" formatCode="#,##0.000000000">
                  <c:v>0.93717456102881358</c:v>
                </c:pt>
                <c:pt idx="92" formatCode="#,##0.000000000">
                  <c:v>0.9576194377235101</c:v>
                </c:pt>
                <c:pt idx="93" formatCode="#,##0.000000000">
                  <c:v>0.95385403969807214</c:v>
                </c:pt>
                <c:pt idx="94" formatCode="#,##0.000000000">
                  <c:v>0.97718970368711144</c:v>
                </c:pt>
                <c:pt idx="95" formatCode="#,##0.000000000">
                  <c:v>0.98233194857655115</c:v>
                </c:pt>
                <c:pt idx="96" formatCode="#,##0.000000000">
                  <c:v>0.97752343192422708</c:v>
                </c:pt>
                <c:pt idx="97" formatCode="#,##0.000000000">
                  <c:v>0.97223568424804208</c:v>
                </c:pt>
                <c:pt idx="98" formatCode="#,##0.000000000">
                  <c:v>0.98142065766882414</c:v>
                </c:pt>
                <c:pt idx="99" formatCode="#,##0.000000000">
                  <c:v>0.97398075657962069</c:v>
                </c:pt>
                <c:pt idx="100" formatCode="#,##0.000000000">
                  <c:v>0.96810949753609832</c:v>
                </c:pt>
                <c:pt idx="101" formatCode="#,##0.000000000">
                  <c:v>0.98067439258278322</c:v>
                </c:pt>
                <c:pt idx="102" formatCode="#,##0.000000000">
                  <c:v>0.97364320325764842</c:v>
                </c:pt>
                <c:pt idx="103" formatCode="#,##0.000000000">
                  <c:v>0.96903932603093712</c:v>
                </c:pt>
                <c:pt idx="104" formatCode="#,##0.000000000">
                  <c:v>0.9731074176613097</c:v>
                </c:pt>
                <c:pt idx="105" formatCode="#,##0.000000000">
                  <c:v>0.97161419096630008</c:v>
                </c:pt>
                <c:pt idx="106" formatCode="#,##0.000000000">
                  <c:v>0.98054700380651005</c:v>
                </c:pt>
                <c:pt idx="107" formatCode="#,##0.000000000">
                  <c:v>0.97590966952692082</c:v>
                </c:pt>
                <c:pt idx="108" formatCode="#,##0.000000000">
                  <c:v>0.97913047423083177</c:v>
                </c:pt>
                <c:pt idx="109" formatCode="#,##0.000000000">
                  <c:v>0.92938378778976438</c:v>
                </c:pt>
                <c:pt idx="110" formatCode="#,##0.000000000">
                  <c:v>0.97832040388348618</c:v>
                </c:pt>
                <c:pt idx="111" formatCode="#,##0.000000000">
                  <c:v>0.99081323278028188</c:v>
                </c:pt>
                <c:pt idx="112" formatCode="#,##0.000000000">
                  <c:v>0.99007827021787798</c:v>
                </c:pt>
                <c:pt idx="113" formatCode="#,##0.000000000">
                  <c:v>0.97748495688423898</c:v>
                </c:pt>
                <c:pt idx="114" formatCode="#,##0.000000000">
                  <c:v>0.96404003883770395</c:v>
                </c:pt>
                <c:pt idx="115" formatCode="#,##0.000000000">
                  <c:v>0.96262804675249902</c:v>
                </c:pt>
                <c:pt idx="116" formatCode="#,##0.000000000">
                  <c:v>0.96521085179464572</c:v>
                </c:pt>
                <c:pt idx="117" formatCode="#,##0.000000000">
                  <c:v>0.9627273935927958</c:v>
                </c:pt>
                <c:pt idx="118" formatCode="#,##0.000000000">
                  <c:v>0.96694825641400539</c:v>
                </c:pt>
                <c:pt idx="119" formatCode="#,##0.000000000">
                  <c:v>0.96412664253817126</c:v>
                </c:pt>
                <c:pt idx="120" formatCode="#,##0.000000000">
                  <c:v>0.96756145275732885</c:v>
                </c:pt>
                <c:pt idx="121" formatCode="#,##0.000000000">
                  <c:v>0.96150929967263188</c:v>
                </c:pt>
                <c:pt idx="122" formatCode="#,##0.000000000">
                  <c:v>0.9473524786207459</c:v>
                </c:pt>
                <c:pt idx="123" formatCode="#,##0.000000000">
                  <c:v>0.9547700840789819</c:v>
                </c:pt>
                <c:pt idx="124" formatCode="#,##0.000000000">
                  <c:v>0.962451224648329</c:v>
                </c:pt>
                <c:pt idx="125" formatCode="#,##0.000000000">
                  <c:v>0.94930152731098982</c:v>
                </c:pt>
                <c:pt idx="126" formatCode="#,##0.000000000">
                  <c:v>0.94741106826752863</c:v>
                </c:pt>
                <c:pt idx="127" formatCode="#,##0.000000000">
                  <c:v>0.96045727259032032</c:v>
                </c:pt>
                <c:pt idx="128" formatCode="#,##0.000000000">
                  <c:v>0.97015506374657101</c:v>
                </c:pt>
                <c:pt idx="129" formatCode="#,##0.000000000">
                  <c:v>0.9668051555196866</c:v>
                </c:pt>
                <c:pt idx="130" formatCode="#,##0.000000000">
                  <c:v>0.96566945459887255</c:v>
                </c:pt>
                <c:pt idx="131" formatCode="#,##0.000000000">
                  <c:v>0.95266672184607037</c:v>
                </c:pt>
                <c:pt idx="132" formatCode="#,##0.000000000">
                  <c:v>0.97252268600005398</c:v>
                </c:pt>
                <c:pt idx="133" formatCode="#,##0.000000000">
                  <c:v>0.95668087920147027</c:v>
                </c:pt>
                <c:pt idx="134" formatCode="#,##0.000000000">
                  <c:v>0.97976803520468547</c:v>
                </c:pt>
                <c:pt idx="135" formatCode="#,##0.000000000">
                  <c:v>0.97975944746468435</c:v>
                </c:pt>
                <c:pt idx="136" formatCode="#,##0.000000000">
                  <c:v>0.98283551383878398</c:v>
                </c:pt>
                <c:pt idx="137" formatCode="#,##0.000000000">
                  <c:v>0.97881362702433761</c:v>
                </c:pt>
                <c:pt idx="138" formatCode="#,##0.000000000">
                  <c:v>0.95328348246914585</c:v>
                </c:pt>
                <c:pt idx="139" formatCode="#,##0.000000000">
                  <c:v>0.95554152012312743</c:v>
                </c:pt>
                <c:pt idx="140" formatCode="#,##0.000000000">
                  <c:v>0.94873690834119462</c:v>
                </c:pt>
                <c:pt idx="141" formatCode="#,##0.000000000">
                  <c:v>0.94063028467681631</c:v>
                </c:pt>
                <c:pt idx="142" formatCode="#,##0.000000000">
                  <c:v>0.96540328914938356</c:v>
                </c:pt>
                <c:pt idx="143" formatCode="#,##0.000000000">
                  <c:v>0.94164004323766159</c:v>
                </c:pt>
                <c:pt idx="144" formatCode="#,##0.000000000">
                  <c:v>0.92267670658391387</c:v>
                </c:pt>
                <c:pt idx="145" formatCode="#,##0.000000000">
                  <c:v>0.91674081976835875</c:v>
                </c:pt>
                <c:pt idx="146" formatCode="#,##0.000000000">
                  <c:v>0.94759091219888625</c:v>
                </c:pt>
                <c:pt idx="147" formatCode="#,##0.000000000">
                  <c:v>0.9417647668548389</c:v>
                </c:pt>
                <c:pt idx="148" formatCode="#,##0.000000000">
                  <c:v>0.95092113841433046</c:v>
                </c:pt>
                <c:pt idx="149" formatCode="#,##0.000000000">
                  <c:v>0.94642129228348593</c:v>
                </c:pt>
                <c:pt idx="150" formatCode="#,##0.000000000">
                  <c:v>0.87807721070084088</c:v>
                </c:pt>
                <c:pt idx="151" formatCode="#,##0.000000000">
                  <c:v>0.93989242217746038</c:v>
                </c:pt>
                <c:pt idx="152" formatCode="#,##0.000000000">
                  <c:v>0.93612891337499626</c:v>
                </c:pt>
                <c:pt idx="153" formatCode="#,##0.000000000">
                  <c:v>0.80701562667976356</c:v>
                </c:pt>
                <c:pt idx="154" formatCode="#,##0.000000000">
                  <c:v>0.92532771888618792</c:v>
                </c:pt>
                <c:pt idx="155" formatCode="#,##0.000000000">
                  <c:v>0.91449798331368259</c:v>
                </c:pt>
                <c:pt idx="156" formatCode="#,##0.000000000">
                  <c:v>0.94798020702606034</c:v>
                </c:pt>
                <c:pt idx="157" formatCode="#,##0.000000000">
                  <c:v>0.92321764914504711</c:v>
                </c:pt>
                <c:pt idx="158" formatCode="#,##0.000000000">
                  <c:v>0.97979029534693551</c:v>
                </c:pt>
                <c:pt idx="159" formatCode="#,##0.000000000">
                  <c:v>0.98759469105422149</c:v>
                </c:pt>
                <c:pt idx="160" formatCode="#,##0.000000000">
                  <c:v>0.99432286545186255</c:v>
                </c:pt>
                <c:pt idx="161" formatCode="#,##0.000000000">
                  <c:v>0.9853211183099857</c:v>
                </c:pt>
                <c:pt idx="162" formatCode="#,##0.000000000">
                  <c:v>0.96800058278644074</c:v>
                </c:pt>
                <c:pt idx="163" formatCode="#,##0.000000000">
                  <c:v>0.98408333039926899</c:v>
                </c:pt>
                <c:pt idx="164" formatCode="#,##0.000000000">
                  <c:v>0.98574673547301483</c:v>
                </c:pt>
                <c:pt idx="165" formatCode="#,##0.000000000">
                  <c:v>0.98897534364180217</c:v>
                </c:pt>
                <c:pt idx="166" formatCode="#,##0.000000000">
                  <c:v>0.99096750883310236</c:v>
                </c:pt>
                <c:pt idx="167" formatCode="#,##0.000000000">
                  <c:v>0.98800528997025627</c:v>
                </c:pt>
                <c:pt idx="168" formatCode="#,##0.000000000">
                  <c:v>0.98998094924217506</c:v>
                </c:pt>
                <c:pt idx="169" formatCode="#,##0.000000000">
                  <c:v>0.98165343475342182</c:v>
                </c:pt>
                <c:pt idx="170" formatCode="#,##0.000000000">
                  <c:v>0.98380774375136115</c:v>
                </c:pt>
                <c:pt idx="171" formatCode="#,##0.000000000">
                  <c:v>0.98140565172447247</c:v>
                </c:pt>
                <c:pt idx="172" formatCode="#,##0.000000000">
                  <c:v>0.98184115933901306</c:v>
                </c:pt>
                <c:pt idx="173" formatCode="#,##0.000000000">
                  <c:v>0.98799992739746201</c:v>
                </c:pt>
                <c:pt idx="174" formatCode="#,##0.000000000">
                  <c:v>0.9881408763378956</c:v>
                </c:pt>
                <c:pt idx="175" formatCode="#,##0.000000000">
                  <c:v>0.98594832064235194</c:v>
                </c:pt>
                <c:pt idx="176" formatCode="#,##0.000000000">
                  <c:v>0.98160896598747771</c:v>
                </c:pt>
                <c:pt idx="177" formatCode="#,##0.000000000">
                  <c:v>0.979030926704892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0.78711477716983602</c:v>
                </c:pt>
                <c:pt idx="182" formatCode="#,##0.000000000">
                  <c:v>0.98025593234899544</c:v>
                </c:pt>
                <c:pt idx="183" formatCode="#,##0.000000000">
                  <c:v>0.99165034274773523</c:v>
                </c:pt>
                <c:pt idx="184" formatCode="#,##0.000000000">
                  <c:v>0.98819666414208873</c:v>
                </c:pt>
                <c:pt idx="185" formatCode="#,##0.000000000">
                  <c:v>0.99237486353451931</c:v>
                </c:pt>
                <c:pt idx="186" formatCode="#,##0.000000000">
                  <c:v>0.96734101497227742</c:v>
                </c:pt>
                <c:pt idx="187" formatCode="#,##0.000000000">
                  <c:v>0.89872611561633897</c:v>
                </c:pt>
                <c:pt idx="188" formatCode="#,##0.000000000">
                  <c:v>0.9858682893141909</c:v>
                </c:pt>
                <c:pt idx="189" formatCode="#,##0.000000000">
                  <c:v>0.9916905726125641</c:v>
                </c:pt>
                <c:pt idx="190" formatCode="#,##0.000000000">
                  <c:v>0.99336393122576816</c:v>
                </c:pt>
                <c:pt idx="191" formatCode="#,##0.000000000">
                  <c:v>0.99456053314458037</c:v>
                </c:pt>
                <c:pt idx="192" formatCode="#,##0.000000000">
                  <c:v>0.99465923574162318</c:v>
                </c:pt>
                <c:pt idx="193" formatCode="#,##0.000000000">
                  <c:v>0.99097927307996836</c:v>
                </c:pt>
                <c:pt idx="194" formatCode="#,##0.000000000">
                  <c:v>0.99905108441727297</c:v>
                </c:pt>
                <c:pt idx="195" formatCode="#,##0.000000000">
                  <c:v>0.99791397499510781</c:v>
                </c:pt>
                <c:pt idx="196" formatCode="#,##0.000000000">
                  <c:v>0.9983032147712092</c:v>
                </c:pt>
                <c:pt idx="197" formatCode="#,##0.000000000">
                  <c:v>0.99046041751669678</c:v>
                </c:pt>
                <c:pt idx="198" formatCode="#,##0.000000000">
                  <c:v>0.98744171524090518</c:v>
                </c:pt>
                <c:pt idx="199" formatCode="#,##0.000000000">
                  <c:v>0.9760742399828618</c:v>
                </c:pt>
                <c:pt idx="200" formatCode="#,##0.000000000">
                  <c:v>0.97029987237827464</c:v>
                </c:pt>
                <c:pt idx="201" formatCode="#,##0.000000000">
                  <c:v>0.96421481795945663</c:v>
                </c:pt>
                <c:pt idx="202" formatCode="#,##0.000000000">
                  <c:v>0.96497903841152288</c:v>
                </c:pt>
                <c:pt idx="203" formatCode="#,##0.000000000">
                  <c:v>0.94579432060701873</c:v>
                </c:pt>
                <c:pt idx="204" formatCode="#,##0.000000000">
                  <c:v>0.96150064073096175</c:v>
                </c:pt>
                <c:pt idx="205" formatCode="#,##0.000000000">
                  <c:v>0.92618251479599645</c:v>
                </c:pt>
                <c:pt idx="206" formatCode="#,##0.000000000">
                  <c:v>0.96880221546188727</c:v>
                </c:pt>
                <c:pt idx="207" formatCode="#,##0.000000000">
                  <c:v>0.9779584019262717</c:v>
                </c:pt>
                <c:pt idx="208" formatCode="#,##0.000000000">
                  <c:v>0.97132916730923213</c:v>
                </c:pt>
                <c:pt idx="209" formatCode="#,##0.000000000">
                  <c:v>0.97025095138379824</c:v>
                </c:pt>
                <c:pt idx="210" formatCode="#,##0.000000000">
                  <c:v>0.95511064389076705</c:v>
                </c:pt>
                <c:pt idx="211" formatCode="#,##0.000000000">
                  <c:v>0.98838816135377183</c:v>
                </c:pt>
                <c:pt idx="212" formatCode="#,##0.000000000">
                  <c:v>0.99989818152683796</c:v>
                </c:pt>
                <c:pt idx="213" formatCode="#,##0.000000000">
                  <c:v>0.99749740307221468</c:v>
                </c:pt>
                <c:pt idx="214" formatCode="#,##0.000000000">
                  <c:v>0.99782497536711268</c:v>
                </c:pt>
                <c:pt idx="215" formatCode="#,##0.000000000">
                  <c:v>0.98777583339520147</c:v>
                </c:pt>
                <c:pt idx="216" formatCode="#,##0.000000000">
                  <c:v>0.98551631850738053</c:v>
                </c:pt>
                <c:pt idx="217" formatCode="#,##0.000000000">
                  <c:v>0.98485469032545603</c:v>
                </c:pt>
                <c:pt idx="218" formatCode="0.000000000">
                  <c:v>0.97427051568220335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5-487E-9939-4A66A05D8E32}"/>
            </c:ext>
          </c:extLst>
        </c:ser>
        <c:ser>
          <c:idx val="2"/>
          <c:order val="1"/>
          <c:tx>
            <c:strRef>
              <c:f>'Resumen Histórico'!$A$61</c:f>
              <c:strCache>
                <c:ptCount val="1"/>
                <c:pt idx="0">
                  <c:v>U3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Histórico'!$DP$61:$LZ$61</c:f>
              <c:numCache>
                <c:formatCode>General</c:formatCode>
                <c:ptCount val="219"/>
                <c:pt idx="0">
                  <c:v>0.99095406471195202</c:v>
                </c:pt>
                <c:pt idx="1">
                  <c:v>0.98536106534995693</c:v>
                </c:pt>
                <c:pt idx="2">
                  <c:v>0.99084283818057295</c:v>
                </c:pt>
                <c:pt idx="3">
                  <c:v>0.99378443117990145</c:v>
                </c:pt>
                <c:pt idx="4">
                  <c:v>0.99281043602285945</c:v>
                </c:pt>
                <c:pt idx="5">
                  <c:v>0.98545049851419964</c:v>
                </c:pt>
                <c:pt idx="6">
                  <c:v>0.97602511287198712</c:v>
                </c:pt>
                <c:pt idx="7">
                  <c:v>0.9969001589991533</c:v>
                </c:pt>
                <c:pt idx="8">
                  <c:v>0.99349724101796022</c:v>
                </c:pt>
                <c:pt idx="9">
                  <c:v>0.99347303585796309</c:v>
                </c:pt>
                <c:pt idx="10" formatCode="0.00000000">
                  <c:v>0.99622647495097694</c:v>
                </c:pt>
                <c:pt idx="11" formatCode="0.00000000">
                  <c:v>0.99569656739466206</c:v>
                </c:pt>
                <c:pt idx="12" formatCode="0.00000000">
                  <c:v>0.99576850289007435</c:v>
                </c:pt>
                <c:pt idx="13" formatCode="0.00000000">
                  <c:v>0.99595303490727927</c:v>
                </c:pt>
                <c:pt idx="14" formatCode="0.00000000">
                  <c:v>0.99615121680220553</c:v>
                </c:pt>
                <c:pt idx="15" formatCode="0.00000000">
                  <c:v>0.99983691511109596</c:v>
                </c:pt>
                <c:pt idx="16" formatCode="0.00000000">
                  <c:v>1</c:v>
                </c:pt>
                <c:pt idx="17" formatCode="0.00000000">
                  <c:v>0.99245001277031608</c:v>
                </c:pt>
                <c:pt idx="18" formatCode="0.00000000">
                  <c:v>0.98987546703591167</c:v>
                </c:pt>
                <c:pt idx="19" formatCode="0.00000000">
                  <c:v>0.99252640784564561</c:v>
                </c:pt>
                <c:pt idx="20" formatCode="0.00000000">
                  <c:v>0.99280007978026907</c:v>
                </c:pt>
                <c:pt idx="21" formatCode="0.00000000">
                  <c:v>0.99287876106079631</c:v>
                </c:pt>
                <c:pt idx="22" formatCode="0.00000000">
                  <c:v>0.99288452997219201</c:v>
                </c:pt>
                <c:pt idx="23" formatCode="0.00000000">
                  <c:v>0.99287773643263677</c:v>
                </c:pt>
                <c:pt idx="24" formatCode="0.00000000">
                  <c:v>0.98832769947175958</c:v>
                </c:pt>
                <c:pt idx="25" formatCode="0.00000000">
                  <c:v>0.99116514105283382</c:v>
                </c:pt>
                <c:pt idx="26" formatCode="0.00000000">
                  <c:v>0.99296133816747989</c:v>
                </c:pt>
                <c:pt idx="27" formatCode="0.00000000">
                  <c:v>0.99514413015201608</c:v>
                </c:pt>
                <c:pt idx="28" formatCode="0.00000000">
                  <c:v>0.9930629949301879</c:v>
                </c:pt>
                <c:pt idx="29" formatCode="0.00000000">
                  <c:v>0.99501416447112345</c:v>
                </c:pt>
                <c:pt idx="30" formatCode="0.00000000">
                  <c:v>0.99124817709979685</c:v>
                </c:pt>
                <c:pt idx="31" formatCode="0.00000000">
                  <c:v>0.9964077740628523</c:v>
                </c:pt>
                <c:pt idx="32" formatCode="0.00000000">
                  <c:v>0.99211696276635319</c:v>
                </c:pt>
                <c:pt idx="33" formatCode="0.00000000">
                  <c:v>0.99550505603347561</c:v>
                </c:pt>
                <c:pt idx="34" formatCode="0.00000000">
                  <c:v>0.99269099680546802</c:v>
                </c:pt>
                <c:pt idx="35" formatCode="0.00000000">
                  <c:v>0.99313236650681946</c:v>
                </c:pt>
                <c:pt idx="36" formatCode="0.00000000">
                  <c:v>0.98991135963325083</c:v>
                </c:pt>
                <c:pt idx="37" formatCode="0.00000000">
                  <c:v>0.98153671022099021</c:v>
                </c:pt>
                <c:pt idx="38" formatCode="0.00000000">
                  <c:v>0.9889150584873363</c:v>
                </c:pt>
                <c:pt idx="39" formatCode="0.0000000000">
                  <c:v>0.99986184932944</c:v>
                </c:pt>
                <c:pt idx="40" formatCode="0.0000000000">
                  <c:v>0.9997272953100067</c:v>
                </c:pt>
                <c:pt idx="41" formatCode="0.000000000">
                  <c:v>1</c:v>
                </c:pt>
                <c:pt idx="42" formatCode="0.0000000000">
                  <c:v>0.98808432399344925</c:v>
                </c:pt>
                <c:pt idx="43" formatCode="0.0000000000">
                  <c:v>0.98861930094213601</c:v>
                </c:pt>
                <c:pt idx="44" formatCode="0.0000000000">
                  <c:v>0.98298818688884682</c:v>
                </c:pt>
                <c:pt idx="45" formatCode="0.0000000000">
                  <c:v>0.99122080171865756</c:v>
                </c:pt>
                <c:pt idx="46" formatCode="0.0000000000">
                  <c:v>0.9917788810301652</c:v>
                </c:pt>
                <c:pt idx="47" formatCode="0.0000000000">
                  <c:v>0.98902288847833641</c:v>
                </c:pt>
                <c:pt idx="48" formatCode="0.0000000000">
                  <c:v>0.98745413519380243</c:v>
                </c:pt>
                <c:pt idx="49" formatCode="0.0000000000">
                  <c:v>0.98781979605967141</c:v>
                </c:pt>
                <c:pt idx="50" formatCode="0.0000000000">
                  <c:v>0.99204176176909231</c:v>
                </c:pt>
                <c:pt idx="51" formatCode="0.0000000000">
                  <c:v>0.9971195139193898</c:v>
                </c:pt>
                <c:pt idx="52" formatCode="0.0000000000">
                  <c:v>0.99175047350394396</c:v>
                </c:pt>
                <c:pt idx="53" formatCode="0.0000000000">
                  <c:v>0.99367585109873413</c:v>
                </c:pt>
                <c:pt idx="54" formatCode="0.0000000000">
                  <c:v>0.9812748954093975</c:v>
                </c:pt>
                <c:pt idx="55" formatCode="0.0000000000">
                  <c:v>0.98192752421900764</c:v>
                </c:pt>
                <c:pt idx="56" formatCode="#,##0.000000000">
                  <c:v>0.98421575573406639</c:v>
                </c:pt>
                <c:pt idx="57" formatCode="#,##0.000000000">
                  <c:v>0.97872431638168089</c:v>
                </c:pt>
                <c:pt idx="58" formatCode="#,##0.000000000">
                  <c:v>0.98530413292920238</c:v>
                </c:pt>
                <c:pt idx="59" formatCode="#,##0.000000000">
                  <c:v>0.97590894908979198</c:v>
                </c:pt>
                <c:pt idx="60" formatCode="#,##0.000000000">
                  <c:v>0.98239802862513703</c:v>
                </c:pt>
                <c:pt idx="61" formatCode="#,##0.000000000">
                  <c:v>0.97342177093374949</c:v>
                </c:pt>
                <c:pt idx="62" formatCode="#,##0.000000000">
                  <c:v>0.97570761679766438</c:v>
                </c:pt>
                <c:pt idx="63" formatCode="#,##0.000000000">
                  <c:v>0.99397854947767172</c:v>
                </c:pt>
                <c:pt idx="64" formatCode="#,##0.000000000">
                  <c:v>0.97680022107439879</c:v>
                </c:pt>
                <c:pt idx="65" formatCode="#,##0.000000000">
                  <c:v>0.99344361583987673</c:v>
                </c:pt>
                <c:pt idx="66" formatCode="#,##0.000000000">
                  <c:v>0.97565563746599548</c:v>
                </c:pt>
                <c:pt idx="67" formatCode="#,##0.000000000">
                  <c:v>0.98178539202904636</c:v>
                </c:pt>
                <c:pt idx="68" formatCode="#,##0.000000000">
                  <c:v>0.98443340489343356</c:v>
                </c:pt>
                <c:pt idx="69" formatCode="#,##0.000000000">
                  <c:v>0.9831518641110365</c:v>
                </c:pt>
                <c:pt idx="70" formatCode="#,##0.000000000">
                  <c:v>0.98138764964223102</c:v>
                </c:pt>
                <c:pt idx="71" formatCode="#,##0.000000000">
                  <c:v>0.98227246961804704</c:v>
                </c:pt>
                <c:pt idx="72" formatCode="#,##0.000000000">
                  <c:v>0.9869175493814305</c:v>
                </c:pt>
                <c:pt idx="73" formatCode="#,##0.000000000">
                  <c:v>0.98298057772317771</c:v>
                </c:pt>
                <c:pt idx="74" formatCode="#,##0.000000000">
                  <c:v>0.97285260000282558</c:v>
                </c:pt>
                <c:pt idx="75" formatCode="#,##0.000000000">
                  <c:v>0.98364108358560709</c:v>
                </c:pt>
                <c:pt idx="76" formatCode="#,##0.000000000">
                  <c:v>0.97163263082410489</c:v>
                </c:pt>
                <c:pt idx="77" formatCode="#,##0.000000000">
                  <c:v>0.97661366993410037</c:v>
                </c:pt>
                <c:pt idx="78" formatCode="#,##0.000000000">
                  <c:v>0.96200244581444339</c:v>
                </c:pt>
                <c:pt idx="79" formatCode="#,##0.000000000">
                  <c:v>0.96902645443567759</c:v>
                </c:pt>
                <c:pt idx="80" formatCode="#,##0.000000000">
                  <c:v>0.97888607206066203</c:v>
                </c:pt>
                <c:pt idx="81" formatCode="#,##0.000000000">
                  <c:v>0.97748438765061629</c:v>
                </c:pt>
                <c:pt idx="82" formatCode="#,##0.000000000">
                  <c:v>0.98236707369730802</c:v>
                </c:pt>
                <c:pt idx="83" formatCode="#,##0.000000000">
                  <c:v>0.97809743689343176</c:v>
                </c:pt>
                <c:pt idx="84" formatCode="#,##0.000000000">
                  <c:v>0.97302922726469332</c:v>
                </c:pt>
                <c:pt idx="85" formatCode="#,##0.000000000">
                  <c:v>0.95776567628026854</c:v>
                </c:pt>
                <c:pt idx="86" formatCode="#,##0.000000000">
                  <c:v>0.97421818035371399</c:v>
                </c:pt>
                <c:pt idx="87" formatCode="#,##0.000000000">
                  <c:v>0.98663363271031324</c:v>
                </c:pt>
                <c:pt idx="88" formatCode="#,##0.000000000">
                  <c:v>0.99419474019650833</c:v>
                </c:pt>
                <c:pt idx="89" formatCode="#,##0.000000000">
                  <c:v>0.99067224424652256</c:v>
                </c:pt>
                <c:pt idx="90" formatCode="#,##0.000000000">
                  <c:v>0.98791918143285684</c:v>
                </c:pt>
                <c:pt idx="91" formatCode="#,##0.000000000">
                  <c:v>0.98722501171195276</c:v>
                </c:pt>
                <c:pt idx="92" formatCode="#,##0.000000000">
                  <c:v>0.98131555415881289</c:v>
                </c:pt>
                <c:pt idx="93" formatCode="#,##0.000000000">
                  <c:v>0.97202885895497915</c:v>
                </c:pt>
                <c:pt idx="94" formatCode="#,##0.000000000">
                  <c:v>0.98051548130962951</c:v>
                </c:pt>
                <c:pt idx="95" formatCode="#,##0.000000000">
                  <c:v>0.98277621958423866</c:v>
                </c:pt>
                <c:pt idx="96" formatCode="#,##0.000000000">
                  <c:v>0.98374228352432169</c:v>
                </c:pt>
                <c:pt idx="97" formatCode="#,##0.000000000">
                  <c:v>0.98141497532382915</c:v>
                </c:pt>
                <c:pt idx="98" formatCode="#,##0.000000000">
                  <c:v>0.98785903088845795</c:v>
                </c:pt>
                <c:pt idx="99" formatCode="#,##0.000000000">
                  <c:v>0.98513925279164949</c:v>
                </c:pt>
                <c:pt idx="100" formatCode="#,##0.000000000">
                  <c:v>0.97239467904632981</c:v>
                </c:pt>
                <c:pt idx="101" formatCode="#,##0.000000000">
                  <c:v>0.98703942152441237</c:v>
                </c:pt>
                <c:pt idx="102" formatCode="#,##0.000000000">
                  <c:v>0.96660956714893409</c:v>
                </c:pt>
                <c:pt idx="103" formatCode="#,##0.000000000">
                  <c:v>0.97257946540717177</c:v>
                </c:pt>
                <c:pt idx="104" formatCode="#,##0.000000000">
                  <c:v>0.97613255931423115</c:v>
                </c:pt>
                <c:pt idx="105" formatCode="#,##0.000000000">
                  <c:v>0.98093303042779623</c:v>
                </c:pt>
                <c:pt idx="106" formatCode="#,##0.000000000">
                  <c:v>0.9768910945928756</c:v>
                </c:pt>
                <c:pt idx="107" formatCode="#,##0.000000000">
                  <c:v>0.97660470260160048</c:v>
                </c:pt>
                <c:pt idx="108" formatCode="#,##0.000000000">
                  <c:v>0.96801994479096731</c:v>
                </c:pt>
                <c:pt idx="109" formatCode="#,##0.000000000">
                  <c:v>0.93659359963012567</c:v>
                </c:pt>
                <c:pt idx="110" formatCode="#,##0.000000000">
                  <c:v>0.95519239894514851</c:v>
                </c:pt>
                <c:pt idx="111" formatCode="#,##0.000000000">
                  <c:v>0.95519239894514851</c:v>
                </c:pt>
                <c:pt idx="112" formatCode="#,##0.000000000">
                  <c:v>0.94817882248937457</c:v>
                </c:pt>
                <c:pt idx="113" formatCode="#,##0.000000000">
                  <c:v>0.94009998996122168</c:v>
                </c:pt>
                <c:pt idx="114" formatCode="#,##0.000000000">
                  <c:v>0.95446357142938987</c:v>
                </c:pt>
                <c:pt idx="115" formatCode="#,##0.000000000">
                  <c:v>0.97390850880987589</c:v>
                </c:pt>
                <c:pt idx="116" formatCode="#,##0.000000000">
                  <c:v>0.97424361775547075</c:v>
                </c:pt>
                <c:pt idx="117" formatCode="#,##0.000000000">
                  <c:v>0.97488565475932565</c:v>
                </c:pt>
                <c:pt idx="118" formatCode="#,##0.000000000">
                  <c:v>0.96783193122437139</c:v>
                </c:pt>
                <c:pt idx="119" formatCode="#,##0.000000000">
                  <c:v>0.98164357715845652</c:v>
                </c:pt>
                <c:pt idx="120" formatCode="#,##0.000000000">
                  <c:v>0.98571029538893085</c:v>
                </c:pt>
                <c:pt idx="121" formatCode="#,##0.000000000">
                  <c:v>0.98719249347013804</c:v>
                </c:pt>
                <c:pt idx="122" formatCode="#,##0.000000000">
                  <c:v>0.98461019039971753</c:v>
                </c:pt>
                <c:pt idx="123" formatCode="#,##0.000000000">
                  <c:v>0.99241853584729689</c:v>
                </c:pt>
                <c:pt idx="124" formatCode="#,##0.000000000">
                  <c:v>0.99366770686336903</c:v>
                </c:pt>
                <c:pt idx="125" formatCode="#,##0.000000000">
                  <c:v>0.99339230068762718</c:v>
                </c:pt>
                <c:pt idx="126" formatCode="#,##0.000000000">
                  <c:v>0.98204885702831557</c:v>
                </c:pt>
                <c:pt idx="127" formatCode="#,##0.000000000">
                  <c:v>0.98092864111229316</c:v>
                </c:pt>
                <c:pt idx="128" formatCode="#,##0.000000000">
                  <c:v>0.98782336203975218</c:v>
                </c:pt>
                <c:pt idx="129" formatCode="#,##0.000000000">
                  <c:v>0.98546907668954931</c:v>
                </c:pt>
                <c:pt idx="130" formatCode="#,##0.000000000">
                  <c:v>0.99200328747736655</c:v>
                </c:pt>
                <c:pt idx="131" formatCode="#,##0.000000000">
                  <c:v>0.98851599554810354</c:v>
                </c:pt>
                <c:pt idx="132" formatCode="#,##0.000000000">
                  <c:v>0.9857457636989454</c:v>
                </c:pt>
                <c:pt idx="133" formatCode="#,##0.000000000">
                  <c:v>0.96842202365218943</c:v>
                </c:pt>
                <c:pt idx="134" formatCode="#,##0.000000000">
                  <c:v>0.98332902580141046</c:v>
                </c:pt>
                <c:pt idx="135" formatCode="#,##0.000000000">
                  <c:v>0.99491259112705155</c:v>
                </c:pt>
                <c:pt idx="136" formatCode="#,##0.000000000">
                  <c:v>0.98721844012243021</c:v>
                </c:pt>
                <c:pt idx="137" formatCode="#,##0.000000000">
                  <c:v>0.98577005613166968</c:v>
                </c:pt>
                <c:pt idx="138" formatCode="#,##0.000000000">
                  <c:v>0.98184426452834317</c:v>
                </c:pt>
                <c:pt idx="139" formatCode="#,##0.000000000">
                  <c:v>0.98165908284496473</c:v>
                </c:pt>
                <c:pt idx="140" formatCode="#,##0.000000000">
                  <c:v>0.98380951676641226</c:v>
                </c:pt>
                <c:pt idx="141" formatCode="#,##0.000000000">
                  <c:v>0.98343419296888723</c:v>
                </c:pt>
                <c:pt idx="142" formatCode="#,##0.000000000">
                  <c:v>0.97718855724802589</c:v>
                </c:pt>
                <c:pt idx="143" formatCode="#,##0.000000000">
                  <c:v>0.98579395128719305</c:v>
                </c:pt>
                <c:pt idx="144" formatCode="#,##0.000000000">
                  <c:v>0.98191900320422998</c:v>
                </c:pt>
                <c:pt idx="145" formatCode="#,##0.000000000">
                  <c:v>0.98078735225721203</c:v>
                </c:pt>
                <c:pt idx="146" formatCode="#,##0.000000000">
                  <c:v>0.98441849722119457</c:v>
                </c:pt>
                <c:pt idx="147" formatCode="#,##0.000000000">
                  <c:v>0.98454624392063472</c:v>
                </c:pt>
                <c:pt idx="148" formatCode="#,##0.000000000">
                  <c:v>0.98765448239160591</c:v>
                </c:pt>
                <c:pt idx="149" formatCode="#,##0.000000000">
                  <c:v>0.98872352442456479</c:v>
                </c:pt>
                <c:pt idx="150" formatCode="#,##0.000000000">
                  <c:v>0.98251292270076918</c:v>
                </c:pt>
                <c:pt idx="151" formatCode="#,##0.000000000">
                  <c:v>0.98332340510236338</c:v>
                </c:pt>
                <c:pt idx="152" formatCode="#,##0.000000000">
                  <c:v>0.99125744878331401</c:v>
                </c:pt>
                <c:pt idx="153" formatCode="#,##0.000000000">
                  <c:v>0.99113938187325368</c:v>
                </c:pt>
                <c:pt idx="154" formatCode="#,##0.000000000">
                  <c:v>0.98595439177958788</c:v>
                </c:pt>
                <c:pt idx="155" formatCode="#,##0.000000000">
                  <c:v>0.98191560863588601</c:v>
                </c:pt>
                <c:pt idx="156" formatCode="#,##0.000000000">
                  <c:v>0.9874276836001683</c:v>
                </c:pt>
                <c:pt idx="157" formatCode="#,##0.000000000">
                  <c:v>0.97833772199248703</c:v>
                </c:pt>
                <c:pt idx="158" formatCode="#,##0.000000000">
                  <c:v>0.98965388245981945</c:v>
                </c:pt>
                <c:pt idx="159" formatCode="#,##0.000000000">
                  <c:v>0.99523048045806295</c:v>
                </c:pt>
                <c:pt idx="160" formatCode="#,##0.000000000">
                  <c:v>0.99495949833415864</c:v>
                </c:pt>
                <c:pt idx="161" formatCode="#,##0.000000000">
                  <c:v>0.99522568696435609</c:v>
                </c:pt>
                <c:pt idx="162" formatCode="#,##0.000000000">
                  <c:v>0.99220028120104897</c:v>
                </c:pt>
                <c:pt idx="163" formatCode="#,##0.000000000">
                  <c:v>0.98456842455702975</c:v>
                </c:pt>
                <c:pt idx="164" formatCode="#,##0.000000000">
                  <c:v>0.98352547385437727</c:v>
                </c:pt>
                <c:pt idx="165" formatCode="#,##0.000000000">
                  <c:v>0.97952963714908947</c:v>
                </c:pt>
                <c:pt idx="166" formatCode="#,##0.000000000">
                  <c:v>0.98249392404067215</c:v>
                </c:pt>
                <c:pt idx="167" formatCode="#,##0.000000000">
                  <c:v>0.98393261906438334</c:v>
                </c:pt>
                <c:pt idx="168" formatCode="#,##0.000000000">
                  <c:v>0.97927089018206326</c:v>
                </c:pt>
                <c:pt idx="169" formatCode="#,##0.000000000">
                  <c:v>0.97135528527129311</c:v>
                </c:pt>
                <c:pt idx="170" formatCode="#,##0.000000000">
                  <c:v>0.97971414758847142</c:v>
                </c:pt>
                <c:pt idx="171" formatCode="#,##0.000000000">
                  <c:v>0.98706005219581816</c:v>
                </c:pt>
                <c:pt idx="172" formatCode="#,##0.000000000">
                  <c:v>0.98102274486804686</c:v>
                </c:pt>
                <c:pt idx="173" formatCode="#,##0.000000000">
                  <c:v>0.98056786958338737</c:v>
                </c:pt>
                <c:pt idx="174" formatCode="#,##0.000000000">
                  <c:v>0.98440422198617683</c:v>
                </c:pt>
                <c:pt idx="175" formatCode="#,##0.000000000">
                  <c:v>0.98546797585148971</c:v>
                </c:pt>
                <c:pt idx="176" formatCode="#,##0.000000000">
                  <c:v>0.98310196162337793</c:v>
                </c:pt>
                <c:pt idx="177" formatCode="#,##0.000000000">
                  <c:v>0.98512430695400888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0.86224139235711095</c:v>
                </c:pt>
                <c:pt idx="182" formatCode="#,##0.000000000">
                  <c:v>0.98344323083938434</c:v>
                </c:pt>
                <c:pt idx="183" formatCode="#,##0.000000000">
                  <c:v>0.98648377361299899</c:v>
                </c:pt>
                <c:pt idx="184" formatCode="#,##0.000000000">
                  <c:v>0.9891193125252471</c:v>
                </c:pt>
                <c:pt idx="185" formatCode="#,##0.000000000">
                  <c:v>0.99432883058096866</c:v>
                </c:pt>
                <c:pt idx="186" formatCode="#,##0.000000000">
                  <c:v>0.95910787407549147</c:v>
                </c:pt>
                <c:pt idx="187" formatCode="#,##0.000000000">
                  <c:v>0.93813188734045105</c:v>
                </c:pt>
                <c:pt idx="188" formatCode="#,##0.000000000">
                  <c:v>0.97371367501357675</c:v>
                </c:pt>
                <c:pt idx="189" formatCode="#,##0.000000000">
                  <c:v>0.98917335491735803</c:v>
                </c:pt>
                <c:pt idx="190" formatCode="#,##0.000000000">
                  <c:v>0.9970276930384645</c:v>
                </c:pt>
                <c:pt idx="191" formatCode="#,##0.000000000">
                  <c:v>0.99190514280706132</c:v>
                </c:pt>
                <c:pt idx="192" formatCode="#,##0.000000000">
                  <c:v>0.99696283792163021</c:v>
                </c:pt>
                <c:pt idx="193" formatCode="#,##0.000000000">
                  <c:v>0.99293976266961448</c:v>
                </c:pt>
                <c:pt idx="194" formatCode="#,##0.000000000">
                  <c:v>0.99504173182221833</c:v>
                </c:pt>
                <c:pt idx="195" formatCode="#,##0.000000000">
                  <c:v>0.99295379378180193</c:v>
                </c:pt>
                <c:pt idx="196" formatCode="#,##0.000000000">
                  <c:v>0.99652672536681508</c:v>
                </c:pt>
                <c:pt idx="197" formatCode="#,##0.000000000">
                  <c:v>0.99416061323813321</c:v>
                </c:pt>
                <c:pt idx="198" formatCode="#,##0.000000000">
                  <c:v>0.99092671501896701</c:v>
                </c:pt>
                <c:pt idx="199" formatCode="#,##0.000000000">
                  <c:v>0.98954672773324504</c:v>
                </c:pt>
                <c:pt idx="200" formatCode="#,##0.000000000">
                  <c:v>0.98696279845476198</c:v>
                </c:pt>
                <c:pt idx="201" formatCode="#,##0.000000000">
                  <c:v>0.98830874468031016</c:v>
                </c:pt>
                <c:pt idx="202" formatCode="#,##0.000000000">
                  <c:v>0.98919082001038994</c:v>
                </c:pt>
                <c:pt idx="203" formatCode="#,##0.000000000">
                  <c:v>0.98044996283597474</c:v>
                </c:pt>
                <c:pt idx="204" formatCode="#,##0.000000000">
                  <c:v>0.9852302873099309</c:v>
                </c:pt>
                <c:pt idx="205" formatCode="#,##0.000000000">
                  <c:v>0.94786793438129202</c:v>
                </c:pt>
                <c:pt idx="206" formatCode="#,##0.000000000">
                  <c:v>0.98973675765680602</c:v>
                </c:pt>
                <c:pt idx="207" formatCode="#,##0.000000000">
                  <c:v>0.99439095273094102</c:v>
                </c:pt>
                <c:pt idx="208" formatCode="#,##0.000000000">
                  <c:v>0.99281833652597151</c:v>
                </c:pt>
                <c:pt idx="209" formatCode="#,##0.000000000">
                  <c:v>0.99616645607248122</c:v>
                </c:pt>
                <c:pt idx="210" formatCode="#,##0.000000000">
                  <c:v>0.97843205603938355</c:v>
                </c:pt>
                <c:pt idx="211" formatCode="#,##0.000000000">
                  <c:v>0.99452848390324766</c:v>
                </c:pt>
                <c:pt idx="212" formatCode="#,##0.000000000">
                  <c:v>0.99840725877673031</c:v>
                </c:pt>
                <c:pt idx="213" formatCode="#,##0.000000000">
                  <c:v>0.99582671982503013</c:v>
                </c:pt>
                <c:pt idx="214" formatCode="#,##0.000000000">
                  <c:v>0.9912532738426183</c:v>
                </c:pt>
                <c:pt idx="215" formatCode="#,##0.000000000">
                  <c:v>0.98011306858700598</c:v>
                </c:pt>
                <c:pt idx="216" formatCode="#,##0.000000000">
                  <c:v>0.9887777755518049</c:v>
                </c:pt>
                <c:pt idx="217" formatCode="#,##0.000000000">
                  <c:v>0.99406090087170829</c:v>
                </c:pt>
                <c:pt idx="218" formatCode="0.000000000">
                  <c:v>0.97904385716779818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5-487E-9939-4A66A05D8E32}"/>
            </c:ext>
          </c:extLst>
        </c:ser>
        <c:ser>
          <c:idx val="3"/>
          <c:order val="2"/>
          <c:tx>
            <c:strRef>
              <c:f>'Resumen Histórico'!$A$62</c:f>
              <c:strCache>
                <c:ptCount val="1"/>
                <c:pt idx="0">
                  <c:v>U4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Histórico'!$DP$62:$LZ$62</c:f>
              <c:numCache>
                <c:formatCode>General</c:formatCode>
                <c:ptCount val="219"/>
                <c:pt idx="0">
                  <c:v>0.98229825379703228</c:v>
                </c:pt>
                <c:pt idx="1">
                  <c:v>0.96576242895294995</c:v>
                </c:pt>
                <c:pt idx="2">
                  <c:v>0.97420753034686858</c:v>
                </c:pt>
                <c:pt idx="3">
                  <c:v>0.99024541833781965</c:v>
                </c:pt>
                <c:pt idx="4">
                  <c:v>0.97938172432584458</c:v>
                </c:pt>
                <c:pt idx="5">
                  <c:v>0.95975698856348202</c:v>
                </c:pt>
                <c:pt idx="6">
                  <c:v>0.95057099892353492</c:v>
                </c:pt>
                <c:pt idx="7">
                  <c:v>0.97775745486690102</c:v>
                </c:pt>
                <c:pt idx="8">
                  <c:v>0.96976268122758891</c:v>
                </c:pt>
                <c:pt idx="9">
                  <c:v>0.96293404483371037</c:v>
                </c:pt>
                <c:pt idx="10" formatCode="0.00000000">
                  <c:v>0.97818968937480122</c:v>
                </c:pt>
                <c:pt idx="11" formatCode="0.00000000">
                  <c:v>0.98373933753070542</c:v>
                </c:pt>
                <c:pt idx="12" formatCode="0.00000000">
                  <c:v>0.99068006109596574</c:v>
                </c:pt>
                <c:pt idx="13" formatCode="0.00000000">
                  <c:v>0.97823992166283835</c:v>
                </c:pt>
                <c:pt idx="14" formatCode="0.00000000">
                  <c:v>0.95667635503310622</c:v>
                </c:pt>
                <c:pt idx="15" formatCode="0.00000000">
                  <c:v>0.95723419096829687</c:v>
                </c:pt>
                <c:pt idx="16" formatCode="0.00000000">
                  <c:v>0.93940092843333478</c:v>
                </c:pt>
                <c:pt idx="17" formatCode="0.00000000">
                  <c:v>0.92794772778854206</c:v>
                </c:pt>
                <c:pt idx="18" formatCode="0.00000000">
                  <c:v>0.96695976880675116</c:v>
                </c:pt>
                <c:pt idx="19" formatCode="0.00000000">
                  <c:v>0.96997500071100984</c:v>
                </c:pt>
                <c:pt idx="20" formatCode="0.00000000">
                  <c:v>0.90217124235681301</c:v>
                </c:pt>
                <c:pt idx="21" formatCode="0.00000000">
                  <c:v>0.935277032589373</c:v>
                </c:pt>
                <c:pt idx="22" formatCode="0.00000000">
                  <c:v>0.93806358992405081</c:v>
                </c:pt>
                <c:pt idx="23" formatCode="0.00000000">
                  <c:v>0.9440793862842668</c:v>
                </c:pt>
                <c:pt idx="24" formatCode="0.00000000">
                  <c:v>0.94193076192777891</c:v>
                </c:pt>
                <c:pt idx="25" formatCode="0.00000000">
                  <c:v>0.96322068671788741</c:v>
                </c:pt>
                <c:pt idx="26" formatCode="0.00000000">
                  <c:v>0.95561019684715254</c:v>
                </c:pt>
                <c:pt idx="27" formatCode="0.00000000">
                  <c:v>0.95846033758563498</c:v>
                </c:pt>
                <c:pt idx="28" formatCode="0.00000000">
                  <c:v>0.96552671770772869</c:v>
                </c:pt>
                <c:pt idx="29" formatCode="0.00000000">
                  <c:v>0.97200869381989818</c:v>
                </c:pt>
                <c:pt idx="30" formatCode="0.00000000">
                  <c:v>0.96396759876948035</c:v>
                </c:pt>
                <c:pt idx="31" formatCode="0.00000000">
                  <c:v>0.97324888438699131</c:v>
                </c:pt>
                <c:pt idx="32" formatCode="0.00000000">
                  <c:v>0.94179826525404442</c:v>
                </c:pt>
                <c:pt idx="33" formatCode="0.00000000">
                  <c:v>0.92695425860039493</c:v>
                </c:pt>
                <c:pt idx="34" formatCode="0.00000000">
                  <c:v>0.92109952165133546</c:v>
                </c:pt>
                <c:pt idx="35" formatCode="0.00000000">
                  <c:v>0.9419964507390689</c:v>
                </c:pt>
                <c:pt idx="36" formatCode="0.00000000">
                  <c:v>0.94793076165008694</c:v>
                </c:pt>
                <c:pt idx="37" formatCode="0.00000000">
                  <c:v>0.93161960339314576</c:v>
                </c:pt>
                <c:pt idx="38" formatCode="0.00000000">
                  <c:v>0.97524375019119192</c:v>
                </c:pt>
                <c:pt idx="39" formatCode="0.0000000000">
                  <c:v>0.97297154656588936</c:v>
                </c:pt>
                <c:pt idx="40" formatCode="0.0000000000">
                  <c:v>0.97475278150105726</c:v>
                </c:pt>
                <c:pt idx="41" formatCode="0.000000000">
                  <c:v>0.97597780260512157</c:v>
                </c:pt>
                <c:pt idx="42" formatCode="0.0000000000">
                  <c:v>0.94952142623496927</c:v>
                </c:pt>
                <c:pt idx="43" formatCode="0.0000000000">
                  <c:v>0.94007337404474745</c:v>
                </c:pt>
                <c:pt idx="44" formatCode="0.0000000000">
                  <c:v>0.94710417113224665</c:v>
                </c:pt>
                <c:pt idx="45" formatCode="0.0000000000">
                  <c:v>0.94199680518512141</c:v>
                </c:pt>
                <c:pt idx="46" formatCode="0.0000000000">
                  <c:v>0.95843331539699284</c:v>
                </c:pt>
                <c:pt idx="47" formatCode="0.0000000000">
                  <c:v>0.94494477049311099</c:v>
                </c:pt>
                <c:pt idx="48" formatCode="0.0000000000">
                  <c:v>0.94430421531017594</c:v>
                </c:pt>
                <c:pt idx="49" formatCode="0.0000000000">
                  <c:v>0.93094842941516187</c:v>
                </c:pt>
                <c:pt idx="50" formatCode="0.0000000000">
                  <c:v>0.95269587053888716</c:v>
                </c:pt>
                <c:pt idx="51" formatCode="0.0000000000">
                  <c:v>0.97586282213026199</c:v>
                </c:pt>
                <c:pt idx="52" formatCode="0.0000000000">
                  <c:v>0.96453172999093961</c:v>
                </c:pt>
                <c:pt idx="53" formatCode="0.0000000000">
                  <c:v>0.96489817334194783</c:v>
                </c:pt>
                <c:pt idx="54" formatCode="0.0000000000">
                  <c:v>0.94984942694944241</c:v>
                </c:pt>
                <c:pt idx="55" formatCode="0.0000000000">
                  <c:v>0.96706408233373409</c:v>
                </c:pt>
                <c:pt idx="56" formatCode="#,##0.000000000">
                  <c:v>0.97689660221432462</c:v>
                </c:pt>
                <c:pt idx="57" formatCode="#,##0.000000000">
                  <c:v>0.96224270564224146</c:v>
                </c:pt>
                <c:pt idx="58" formatCode="#,##0.000000000">
                  <c:v>0.96148233942131522</c:v>
                </c:pt>
                <c:pt idx="59" formatCode="#,##0.000000000">
                  <c:v>0.95065112222329895</c:v>
                </c:pt>
                <c:pt idx="60" formatCode="#,##0.000000000">
                  <c:v>0.96319989555578678</c:v>
                </c:pt>
                <c:pt idx="61" formatCode="#,##0.000000000">
                  <c:v>0.93338422272473731</c:v>
                </c:pt>
                <c:pt idx="62" formatCode="#,##0.000000000">
                  <c:v>0.97001014252979645</c:v>
                </c:pt>
                <c:pt idx="63" formatCode="#,##0.000000000">
                  <c:v>0.97024702046894828</c:v>
                </c:pt>
                <c:pt idx="64" formatCode="#,##0.000000000">
                  <c:v>0.9775043320829454</c:v>
                </c:pt>
                <c:pt idx="65" formatCode="#,##0.000000000">
                  <c:v>0.98284823095383389</c:v>
                </c:pt>
                <c:pt idx="66" formatCode="#,##0.000000000">
                  <c:v>0.9316636772251502</c:v>
                </c:pt>
                <c:pt idx="67" formatCode="#,##0.000000000">
                  <c:v>0.93562402877435968</c:v>
                </c:pt>
                <c:pt idx="68" formatCode="#,##0.000000000">
                  <c:v>0.9440675472417277</c:v>
                </c:pt>
                <c:pt idx="69" formatCode="#,##0.000000000">
                  <c:v>0.94888467436173407</c:v>
                </c:pt>
                <c:pt idx="70" formatCode="#,##0.000000000">
                  <c:v>0.95967877468690455</c:v>
                </c:pt>
                <c:pt idx="71" formatCode="#,##0.000000000">
                  <c:v>0.9566836049991565</c:v>
                </c:pt>
                <c:pt idx="72" formatCode="#,##0.000000000">
                  <c:v>0.95645835105233323</c:v>
                </c:pt>
                <c:pt idx="73" formatCode="#,##0.000000000">
                  <c:v>0.90217404406431601</c:v>
                </c:pt>
                <c:pt idx="74" formatCode="#,##0.000000000">
                  <c:v>0.92602235615052575</c:v>
                </c:pt>
                <c:pt idx="75" formatCode="#,##0.000000000">
                  <c:v>0.9466470849675126</c:v>
                </c:pt>
                <c:pt idx="76" formatCode="#,##0.000000000">
                  <c:v>0.9205551213160772</c:v>
                </c:pt>
                <c:pt idx="77" formatCode="#,##0.000000000">
                  <c:v>0.93931108987470036</c:v>
                </c:pt>
                <c:pt idx="78" formatCode="#,##0.000000000">
                  <c:v>0.91669136976821242</c:v>
                </c:pt>
                <c:pt idx="79" formatCode="#,##0.000000000">
                  <c:v>0.92129877937522475</c:v>
                </c:pt>
                <c:pt idx="80" formatCode="#,##0.000000000">
                  <c:v>0.90989214729225876</c:v>
                </c:pt>
                <c:pt idx="81" formatCode="#,##0.000000000">
                  <c:v>0.92998650936288829</c:v>
                </c:pt>
                <c:pt idx="82" formatCode="#,##0.000000000">
                  <c:v>0.94436716205774707</c:v>
                </c:pt>
                <c:pt idx="83" formatCode="#,##0.000000000">
                  <c:v>0.94326919202559245</c:v>
                </c:pt>
                <c:pt idx="84" formatCode="#,##0.000000000">
                  <c:v>0.95842037076647457</c:v>
                </c:pt>
                <c:pt idx="85" formatCode="#,##0.000000000">
                  <c:v>0.91248968723935608</c:v>
                </c:pt>
                <c:pt idx="86" formatCode="#,##0.000000000">
                  <c:v>0.98379821838355896</c:v>
                </c:pt>
                <c:pt idx="87" formatCode="#,##0.000000000">
                  <c:v>0.99671517931171305</c:v>
                </c:pt>
                <c:pt idx="88" formatCode="#,##0.000000000">
                  <c:v>0.99109890611701068</c:v>
                </c:pt>
                <c:pt idx="89" formatCode="#,##0.000000000">
                  <c:v>0.96731051025886772</c:v>
                </c:pt>
                <c:pt idx="90" formatCode="#,##0.000000000">
                  <c:v>0.94272432674928608</c:v>
                </c:pt>
                <c:pt idx="91" formatCode="#,##0.000000000">
                  <c:v>0.91759253994377432</c:v>
                </c:pt>
                <c:pt idx="92" formatCode="#,##0.000000000">
                  <c:v>0.95444752748406358</c:v>
                </c:pt>
                <c:pt idx="93" formatCode="#,##0.000000000">
                  <c:v>0.93304436385598977</c:v>
                </c:pt>
                <c:pt idx="94" formatCode="#,##0.000000000">
                  <c:v>0.95970496327995447</c:v>
                </c:pt>
                <c:pt idx="95" formatCode="#,##0.000000000">
                  <c:v>0.94876436276371756</c:v>
                </c:pt>
                <c:pt idx="96" formatCode="#,##0.000000000">
                  <c:v>0.93017684877881546</c:v>
                </c:pt>
                <c:pt idx="97" formatCode="#,##0.000000000">
                  <c:v>0.93928372528903914</c:v>
                </c:pt>
                <c:pt idx="98" formatCode="#,##0.000000000">
                  <c:v>0.94441949854337448</c:v>
                </c:pt>
                <c:pt idx="99" formatCode="#,##0.000000000">
                  <c:v>0.94357860513022251</c:v>
                </c:pt>
                <c:pt idx="100" formatCode="#,##0.000000000">
                  <c:v>0.95231402089409334</c:v>
                </c:pt>
                <c:pt idx="101" formatCode="#,##0.000000000">
                  <c:v>0.95129727344081172</c:v>
                </c:pt>
                <c:pt idx="102" formatCode="#,##0.000000000">
                  <c:v>0.96946786436274168</c:v>
                </c:pt>
                <c:pt idx="103" formatCode="#,##0.000000000">
                  <c:v>0.95883939739867219</c:v>
                </c:pt>
                <c:pt idx="104" formatCode="#,##0.000000000">
                  <c:v>0.96044147434370908</c:v>
                </c:pt>
                <c:pt idx="105" formatCode="#,##0.000000000">
                  <c:v>0.94981944010597308</c:v>
                </c:pt>
                <c:pt idx="106" formatCode="#,##0.000000000">
                  <c:v>0.95818736908543667</c:v>
                </c:pt>
                <c:pt idx="107" formatCode="#,##0.000000000">
                  <c:v>0.93700540872882832</c:v>
                </c:pt>
                <c:pt idx="108" formatCode="#,##0.000000000">
                  <c:v>0.94819995351622532</c:v>
                </c:pt>
                <c:pt idx="109" formatCode="#,##0.000000000">
                  <c:v>0.92678019122192334</c:v>
                </c:pt>
                <c:pt idx="110" formatCode="#,##0.000000000">
                  <c:v>0.98370280651255071</c:v>
                </c:pt>
                <c:pt idx="111" formatCode="#,##0.000000000">
                  <c:v>0.98370105818597597</c:v>
                </c:pt>
                <c:pt idx="112" formatCode="#,##0.000000000">
                  <c:v>0.98981783226022924</c:v>
                </c:pt>
                <c:pt idx="113" formatCode="#,##0.000000000">
                  <c:v>0.95969712460493528</c:v>
                </c:pt>
                <c:pt idx="114" formatCode="#,##0.000000000">
                  <c:v>0.94582108611622595</c:v>
                </c:pt>
                <c:pt idx="115" formatCode="#,##0.000000000">
                  <c:v>0.94269172192374939</c:v>
                </c:pt>
                <c:pt idx="116" formatCode="#,##0.000000000">
                  <c:v>0.97116585183292248</c:v>
                </c:pt>
                <c:pt idx="117" formatCode="#,##0.000000000">
                  <c:v>0.95054632264864036</c:v>
                </c:pt>
                <c:pt idx="118" formatCode="#,##0.000000000">
                  <c:v>0.97015086755372448</c:v>
                </c:pt>
                <c:pt idx="119" formatCode="#,##0.000000000">
                  <c:v>0.96126157920521305</c:v>
                </c:pt>
                <c:pt idx="120" formatCode="#,##0.000000000">
                  <c:v>0.96727456377980825</c:v>
                </c:pt>
                <c:pt idx="121" formatCode="#,##0.000000000">
                  <c:v>0.92833482729330363</c:v>
                </c:pt>
                <c:pt idx="122" formatCode="#,##0.000000000">
                  <c:v>0.9582282622886471</c:v>
                </c:pt>
                <c:pt idx="123" formatCode="#,##0.000000000">
                  <c:v>0.96233925150697086</c:v>
                </c:pt>
                <c:pt idx="124" formatCode="#,##0.000000000">
                  <c:v>0.98541650990382745</c:v>
                </c:pt>
                <c:pt idx="125" formatCode="#,##0.000000000">
                  <c:v>0.97449924145403388</c:v>
                </c:pt>
                <c:pt idx="126" formatCode="#,##0.000000000">
                  <c:v>0.9462051829176964</c:v>
                </c:pt>
                <c:pt idx="127" formatCode="#,##0.000000000">
                  <c:v>0.96784883970638591</c:v>
                </c:pt>
                <c:pt idx="128" formatCode="#,##0.000000000">
                  <c:v>0.97764713602787034</c:v>
                </c:pt>
                <c:pt idx="129" formatCode="#,##0.000000000">
                  <c:v>0.95229533439835634</c:v>
                </c:pt>
                <c:pt idx="130" formatCode="#,##0.000000000">
                  <c:v>0.96294784958460389</c:v>
                </c:pt>
                <c:pt idx="131" formatCode="#,##0.000000000">
                  <c:v>0.94662588141822779</c:v>
                </c:pt>
                <c:pt idx="132" formatCode="#,##0.000000000">
                  <c:v>0.9548149640295952</c:v>
                </c:pt>
                <c:pt idx="133" formatCode="#,##0.000000000">
                  <c:v>0.90602682497702181</c:v>
                </c:pt>
                <c:pt idx="134" formatCode="#,##0.000000000">
                  <c:v>0.98706460746657099</c:v>
                </c:pt>
                <c:pt idx="135" formatCode="#,##0.000000000">
                  <c:v>0.97160997924079451</c:v>
                </c:pt>
                <c:pt idx="136" formatCode="#,##0.000000000">
                  <c:v>0.97859074950897118</c:v>
                </c:pt>
                <c:pt idx="137" formatCode="#,##0.000000000">
                  <c:v>0.95192155885414942</c:v>
                </c:pt>
                <c:pt idx="138" formatCode="#,##0.000000000">
                  <c:v>0.93617399664797529</c:v>
                </c:pt>
                <c:pt idx="139" formatCode="#,##0.000000000">
                  <c:v>0.92206279637432065</c:v>
                </c:pt>
                <c:pt idx="140" formatCode="#,##0.000000000">
                  <c:v>0.95557423731066238</c:v>
                </c:pt>
                <c:pt idx="141" formatCode="#,##0.000000000">
                  <c:v>0.94220150094708754</c:v>
                </c:pt>
                <c:pt idx="142" formatCode="#,##0.000000000">
                  <c:v>0.96541190205998351</c:v>
                </c:pt>
                <c:pt idx="143" formatCode="#,##0.000000000">
                  <c:v>0.92434010540665446</c:v>
                </c:pt>
                <c:pt idx="144" formatCode="#,##0.000000000">
                  <c:v>0.93389495314280568</c:v>
                </c:pt>
                <c:pt idx="145" formatCode="#,##0.000000000">
                  <c:v>0.93063004382669279</c:v>
                </c:pt>
                <c:pt idx="146" formatCode="#,##0.000000000">
                  <c:v>0.95239484058996726</c:v>
                </c:pt>
                <c:pt idx="147" formatCode="#,##0.000000000">
                  <c:v>0.95266468076495592</c:v>
                </c:pt>
                <c:pt idx="148" formatCode="#,##0.000000000">
                  <c:v>0.95981070501744981</c:v>
                </c:pt>
                <c:pt idx="149" formatCode="#,##0.000000000">
                  <c:v>0.9546839108505164</c:v>
                </c:pt>
                <c:pt idx="150" formatCode="#,##0.000000000">
                  <c:v>0.95940418388637339</c:v>
                </c:pt>
                <c:pt idx="151" formatCode="#,##0.000000000">
                  <c:v>0.95432194884619825</c:v>
                </c:pt>
                <c:pt idx="152" formatCode="#,##0.000000000">
                  <c:v>0.95078435583374532</c:v>
                </c:pt>
                <c:pt idx="153" formatCode="#,##0.000000000">
                  <c:v>0.93655578733848333</c:v>
                </c:pt>
                <c:pt idx="154" formatCode="#,##0.000000000">
                  <c:v>0.92867759275662487</c:v>
                </c:pt>
                <c:pt idx="155" formatCode="#,##0.000000000">
                  <c:v>0.91120587858986857</c:v>
                </c:pt>
                <c:pt idx="156" formatCode="#,##0.000000000">
                  <c:v>0.94991316037801021</c:v>
                </c:pt>
                <c:pt idx="157" formatCode="#,##0.000000000">
                  <c:v>0.89876508454585446</c:v>
                </c:pt>
                <c:pt idx="158" formatCode="#,##0.000000000">
                  <c:v>0.98451909320189113</c:v>
                </c:pt>
                <c:pt idx="159" formatCode="#,##0.000000000">
                  <c:v>0.9949061135871905</c:v>
                </c:pt>
                <c:pt idx="160" formatCode="#,##0.000000000">
                  <c:v>0.9968610658778293</c:v>
                </c:pt>
                <c:pt idx="161" formatCode="#,##0.000000000">
                  <c:v>0.9880914549881793</c:v>
                </c:pt>
                <c:pt idx="162" formatCode="#,##0.000000000">
                  <c:v>0.97777735900629992</c:v>
                </c:pt>
                <c:pt idx="163" formatCode="#,##0.000000000">
                  <c:v>0.97649974084037205</c:v>
                </c:pt>
                <c:pt idx="164" formatCode="#,##0.000000000">
                  <c:v>0.98784504920922478</c:v>
                </c:pt>
                <c:pt idx="165" formatCode="#,##0.000000000">
                  <c:v>0.96951183190815771</c:v>
                </c:pt>
                <c:pt idx="166" formatCode="#,##0.000000000">
                  <c:v>0.97416114313897961</c:v>
                </c:pt>
                <c:pt idx="167" formatCode="#,##0.000000000">
                  <c:v>0.9594397425689053</c:v>
                </c:pt>
                <c:pt idx="168" formatCode="#,##0.000000000">
                  <c:v>0.959789522315314</c:v>
                </c:pt>
                <c:pt idx="169" formatCode="#,##0.000000000">
                  <c:v>0.94133502618016629</c:v>
                </c:pt>
                <c:pt idx="170" formatCode="#,##0.000000000">
                  <c:v>0.96642415874379961</c:v>
                </c:pt>
                <c:pt idx="171" formatCode="#,##0.000000000">
                  <c:v>0.97835461391494427</c:v>
                </c:pt>
                <c:pt idx="172" formatCode="#,##0.000000000">
                  <c:v>0.9727690001393946</c:v>
                </c:pt>
                <c:pt idx="173" formatCode="#,##0.000000000">
                  <c:v>0.97190502214415364</c:v>
                </c:pt>
                <c:pt idx="174" formatCode="#,##0.000000000">
                  <c:v>0.97464973991406023</c:v>
                </c:pt>
                <c:pt idx="175" formatCode="#,##0.000000000">
                  <c:v>0.97895803029105122</c:v>
                </c:pt>
                <c:pt idx="176" formatCode="#,##0.000000000">
                  <c:v>0.98332080529010402</c:v>
                </c:pt>
                <c:pt idx="177" formatCode="#,##0.000000000">
                  <c:v>0.93893172587174722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0.75997849962170205</c:v>
                </c:pt>
                <c:pt idx="182" formatCode="#,##0.000000000">
                  <c:v>0.97361237919544541</c:v>
                </c:pt>
                <c:pt idx="183" formatCode="#,##0.000000000">
                  <c:v>0.9560466103557177</c:v>
                </c:pt>
                <c:pt idx="184" formatCode="#,##0.000000000">
                  <c:v>0.94382487205877508</c:v>
                </c:pt>
                <c:pt idx="185" formatCode="#,##0.000000000">
                  <c:v>0.97185543219705028</c:v>
                </c:pt>
                <c:pt idx="186" formatCode="#,##0.000000000">
                  <c:v>0.93710495912587488</c:v>
                </c:pt>
                <c:pt idx="187" formatCode="#,##0.000000000">
                  <c:v>0.87501601781927096</c:v>
                </c:pt>
                <c:pt idx="188" formatCode="#,##0.000000000">
                  <c:v>0.95394241970071214</c:v>
                </c:pt>
                <c:pt idx="189" formatCode="#,##0.000000000">
                  <c:v>0.9609897714549096</c:v>
                </c:pt>
                <c:pt idx="190" formatCode="#,##0.000000000">
                  <c:v>0.98101387364253068</c:v>
                </c:pt>
                <c:pt idx="191" formatCode="#,##0.000000000">
                  <c:v>0.9719118827871438</c:v>
                </c:pt>
                <c:pt idx="192" formatCode="#,##0.000000000">
                  <c:v>0.9568428705010219</c:v>
                </c:pt>
                <c:pt idx="193" formatCode="#,##0.000000000">
                  <c:v>0.86925308020269354</c:v>
                </c:pt>
                <c:pt idx="194" formatCode="#,##0.000000000">
                  <c:v>0.93600175818731624</c:v>
                </c:pt>
                <c:pt idx="195" formatCode="#,##0.000000000">
                  <c:v>0.75619345260965753</c:v>
                </c:pt>
                <c:pt idx="196" formatCode="#,##0.000000000">
                  <c:v>0.89793119602750116</c:v>
                </c:pt>
                <c:pt idx="197" formatCode="#,##0.000000000">
                  <c:v>0.94435750739540703</c:v>
                </c:pt>
                <c:pt idx="198" formatCode="#,##0.000000000">
                  <c:v>0.96065447162012829</c:v>
                </c:pt>
                <c:pt idx="199" formatCode="#,##0.000000000">
                  <c:v>0.97338467114725924</c:v>
                </c:pt>
                <c:pt idx="200" formatCode="#,##0.000000000">
                  <c:v>0.97375855111745258</c:v>
                </c:pt>
                <c:pt idx="201" formatCode="#,##0.000000000">
                  <c:v>0.97868943682101084</c:v>
                </c:pt>
                <c:pt idx="202" formatCode="#,##0.000000000">
                  <c:v>0.99040832227714315</c:v>
                </c:pt>
                <c:pt idx="203" formatCode="#,##0.000000000">
                  <c:v>0.99242811772910444</c:v>
                </c:pt>
                <c:pt idx="204" formatCode="#,##0.000000000">
                  <c:v>0.99085834788153337</c:v>
                </c:pt>
                <c:pt idx="205" formatCode="#,##0.000000000">
                  <c:v>0.99678704666816054</c:v>
                </c:pt>
                <c:pt idx="206" formatCode="#,##0.000000000">
                  <c:v>0.99277311268047752</c:v>
                </c:pt>
                <c:pt idx="207" formatCode="#,##0.000000000">
                  <c:v>0.98859667635992021</c:v>
                </c:pt>
                <c:pt idx="208" formatCode="#,##0.000000000">
                  <c:v>0.98450871158442343</c:v>
                </c:pt>
                <c:pt idx="209" formatCode="#,##0.000000000">
                  <c:v>0.98341504300492122</c:v>
                </c:pt>
                <c:pt idx="210" formatCode="#,##0.000000000">
                  <c:v>0.94666116745886619</c:v>
                </c:pt>
                <c:pt idx="211" formatCode="#,##0.000000000">
                  <c:v>0.98266967793399373</c:v>
                </c:pt>
                <c:pt idx="212" formatCode="#,##0.000000000">
                  <c:v>0.99154549725899088</c:v>
                </c:pt>
                <c:pt idx="213" formatCode="#,##0.000000000">
                  <c:v>0.97059101455446239</c:v>
                </c:pt>
                <c:pt idx="214" formatCode="#,##0.000000000">
                  <c:v>0.97302724630608206</c:v>
                </c:pt>
                <c:pt idx="215" formatCode="#,##0.000000000">
                  <c:v>0.98715149275678293</c:v>
                </c:pt>
                <c:pt idx="216" formatCode="#,##0.000000000">
                  <c:v>0.99142051576934209</c:v>
                </c:pt>
                <c:pt idx="217" formatCode="#,##0.000000000">
                  <c:v>0.98967943787815038</c:v>
                </c:pt>
                <c:pt idx="218" formatCode="0.000000000">
                  <c:v>0.98577168038719098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5-487E-9939-4A66A05D8E32}"/>
            </c:ext>
          </c:extLst>
        </c:ser>
        <c:ser>
          <c:idx val="4"/>
          <c:order val="3"/>
          <c:tx>
            <c:strRef>
              <c:f>'Resumen Histórico'!$A$63</c:f>
              <c:strCache>
                <c:ptCount val="1"/>
                <c:pt idx="0">
                  <c:v>U5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Histórico'!$DP$63:$LZ$63</c:f>
              <c:numCache>
                <c:formatCode>General</c:formatCode>
                <c:ptCount val="219"/>
                <c:pt idx="0">
                  <c:v>0.99829740372147902</c:v>
                </c:pt>
                <c:pt idx="1">
                  <c:v>0.99378630618332775</c:v>
                </c:pt>
                <c:pt idx="2">
                  <c:v>0.99364381932476475</c:v>
                </c:pt>
                <c:pt idx="3">
                  <c:v>0.99494612773716395</c:v>
                </c:pt>
                <c:pt idx="4">
                  <c:v>0.99265483609000316</c:v>
                </c:pt>
                <c:pt idx="5">
                  <c:v>0.98664013068477496</c:v>
                </c:pt>
                <c:pt idx="6">
                  <c:v>0.97985050754168113</c:v>
                </c:pt>
                <c:pt idx="7">
                  <c:v>0.99755105294898239</c:v>
                </c:pt>
                <c:pt idx="8">
                  <c:v>0.9948458718817127</c:v>
                </c:pt>
                <c:pt idx="9">
                  <c:v>0.99514422946113335</c:v>
                </c:pt>
                <c:pt idx="10" formatCode="0.00000000">
                  <c:v>0.99745435846422537</c:v>
                </c:pt>
                <c:pt idx="11" formatCode="0.00000000">
                  <c:v>0.9981419599530158</c:v>
                </c:pt>
                <c:pt idx="12" formatCode="0.00000000">
                  <c:v>0.99630005027347701</c:v>
                </c:pt>
                <c:pt idx="13" formatCode="0.00000000">
                  <c:v>0.99262290489211014</c:v>
                </c:pt>
                <c:pt idx="14" formatCode="0.00000000">
                  <c:v>0.99845199113480887</c:v>
                </c:pt>
                <c:pt idx="15" formatCode="0.00000000">
                  <c:v>0.99910691762992587</c:v>
                </c:pt>
                <c:pt idx="16" formatCode="0.00000000">
                  <c:v>0.99972819418195213</c:v>
                </c:pt>
                <c:pt idx="17" formatCode="0.00000000">
                  <c:v>0.99300905134242634</c:v>
                </c:pt>
                <c:pt idx="18" formatCode="0.00000000">
                  <c:v>0.9924505665119101</c:v>
                </c:pt>
                <c:pt idx="19" formatCode="0.00000000">
                  <c:v>0.99177669024628945</c:v>
                </c:pt>
                <c:pt idx="20" formatCode="0.00000000">
                  <c:v>0.99104444759037635</c:v>
                </c:pt>
                <c:pt idx="21" formatCode="0.00000000">
                  <c:v>0.9940388843538136</c:v>
                </c:pt>
                <c:pt idx="22" formatCode="0.00000000">
                  <c:v>0.98992459544661404</c:v>
                </c:pt>
                <c:pt idx="23" formatCode="0.00000000">
                  <c:v>0.99113816694712642</c:v>
                </c:pt>
                <c:pt idx="24" formatCode="0.00000000">
                  <c:v>0.9939643066367293</c:v>
                </c:pt>
                <c:pt idx="25" formatCode="0.00000000">
                  <c:v>0.99500149589036857</c:v>
                </c:pt>
                <c:pt idx="26" formatCode="0.00000000">
                  <c:v>0.99708907621230691</c:v>
                </c:pt>
                <c:pt idx="27" formatCode="0.00000000">
                  <c:v>0.99761313280392083</c:v>
                </c:pt>
                <c:pt idx="28" formatCode="0.00000000">
                  <c:v>0.99136822758784171</c:v>
                </c:pt>
                <c:pt idx="29" formatCode="0.00000000">
                  <c:v>0.99316014625344962</c:v>
                </c:pt>
                <c:pt idx="30" formatCode="0.00000000">
                  <c:v>0.98886834712081451</c:v>
                </c:pt>
                <c:pt idx="31" formatCode="0.00000000">
                  <c:v>0.99112340305992241</c:v>
                </c:pt>
                <c:pt idx="32" formatCode="0.00000000">
                  <c:v>0.99263201525829903</c:v>
                </c:pt>
                <c:pt idx="33" formatCode="0.00000000">
                  <c:v>0.99310624286811855</c:v>
                </c:pt>
                <c:pt idx="34" formatCode="0.00000000">
                  <c:v>0.98759487681064306</c:v>
                </c:pt>
                <c:pt idx="35" formatCode="0.00000000">
                  <c:v>0.99016827786444128</c:v>
                </c:pt>
                <c:pt idx="36" formatCode="0.00000000">
                  <c:v>0.98767568998708266</c:v>
                </c:pt>
                <c:pt idx="37" formatCode="0.00000000">
                  <c:v>0.98582050709550628</c:v>
                </c:pt>
                <c:pt idx="38" formatCode="0.00000000">
                  <c:v>0.99208780493998006</c:v>
                </c:pt>
                <c:pt idx="39" formatCode="0.0000000000">
                  <c:v>0.9918524747383286</c:v>
                </c:pt>
                <c:pt idx="40" formatCode="0.0000000000">
                  <c:v>0.99461480618793707</c:v>
                </c:pt>
                <c:pt idx="41" formatCode="0.000000000">
                  <c:v>0.99714368587292634</c:v>
                </c:pt>
                <c:pt idx="42" formatCode="0.0000000000">
                  <c:v>0.98655459621887975</c:v>
                </c:pt>
                <c:pt idx="43" formatCode="0.0000000000">
                  <c:v>0.98184604241901885</c:v>
                </c:pt>
                <c:pt idx="44" formatCode="0.0000000000">
                  <c:v>0.98196464292330399</c:v>
                </c:pt>
                <c:pt idx="45" formatCode="0.0000000000">
                  <c:v>0.98389235873752612</c:v>
                </c:pt>
                <c:pt idx="46" formatCode="0.0000000000">
                  <c:v>0.98731959696033744</c:v>
                </c:pt>
                <c:pt idx="47" formatCode="0.0000000000">
                  <c:v>0.98217234056408553</c:v>
                </c:pt>
                <c:pt idx="48" formatCode="0.0000000000">
                  <c:v>0.98235761283876066</c:v>
                </c:pt>
                <c:pt idx="49" formatCode="0.0000000000">
                  <c:v>0.97706315834899427</c:v>
                </c:pt>
                <c:pt idx="50" formatCode="0.0000000000">
                  <c:v>0.99007533431031503</c:v>
                </c:pt>
                <c:pt idx="51" formatCode="0.0000000000">
                  <c:v>0.99252562542211453</c:v>
                </c:pt>
                <c:pt idx="52" formatCode="0.0000000000">
                  <c:v>0.9840034436588716</c:v>
                </c:pt>
                <c:pt idx="53" formatCode="0.0000000000">
                  <c:v>0.98496366891904463</c:v>
                </c:pt>
                <c:pt idx="54" formatCode="0.0000000000">
                  <c:v>0.97426875691715231</c:v>
                </c:pt>
                <c:pt idx="55" formatCode="0.0000000000">
                  <c:v>0.9853045533386614</c:v>
                </c:pt>
                <c:pt idx="56" formatCode="#,##0.000000000">
                  <c:v>0.98472704859488114</c:v>
                </c:pt>
                <c:pt idx="57" formatCode="#,##0.000000000">
                  <c:v>0.98625542661538423</c:v>
                </c:pt>
                <c:pt idx="58" formatCode="#,##0.000000000">
                  <c:v>0.98366883712340059</c:v>
                </c:pt>
                <c:pt idx="59" formatCode="#,##0.000000000">
                  <c:v>0.98490533889198761</c:v>
                </c:pt>
                <c:pt idx="60" formatCode="#,##0.000000000">
                  <c:v>0.98317646936101111</c:v>
                </c:pt>
                <c:pt idx="61" formatCode="#,##0.000000000">
                  <c:v>0.98552108137189542</c:v>
                </c:pt>
                <c:pt idx="62" formatCode="#,##0.000000000">
                  <c:v>0.98468244346859479</c:v>
                </c:pt>
                <c:pt idx="63" formatCode="#,##0.000000000">
                  <c:v>0.99468124002504321</c:v>
                </c:pt>
                <c:pt idx="64" formatCode="#,##0.000000000">
                  <c:v>0.98824356305251837</c:v>
                </c:pt>
                <c:pt idx="65" formatCode="#,##0.000000000">
                  <c:v>0.98986766252424185</c:v>
                </c:pt>
                <c:pt idx="66" formatCode="#,##0.000000000">
                  <c:v>0.96615509906174901</c:v>
                </c:pt>
                <c:pt idx="67" formatCode="#,##0.000000000">
                  <c:v>0.98132318075768687</c:v>
                </c:pt>
                <c:pt idx="68" formatCode="#,##0.000000000">
                  <c:v>0.98476372969108084</c:v>
                </c:pt>
                <c:pt idx="69" formatCode="#,##0.000000000">
                  <c:v>0.98474011647107507</c:v>
                </c:pt>
                <c:pt idx="70" formatCode="#,##0.000000000">
                  <c:v>0.98567321022741494</c:v>
                </c:pt>
                <c:pt idx="71" formatCode="#,##0.000000000">
                  <c:v>0.98746819998494828</c:v>
                </c:pt>
                <c:pt idx="72" formatCode="#,##0.000000000">
                  <c:v>0.9862405935001386</c:v>
                </c:pt>
                <c:pt idx="73" formatCode="#,##0.000000000">
                  <c:v>0.98255952233082178</c:v>
                </c:pt>
                <c:pt idx="74" formatCode="#,##0.000000000">
                  <c:v>0.98153348649101979</c:v>
                </c:pt>
                <c:pt idx="75" formatCode="#,##0.000000000">
                  <c:v>0.98768735764841475</c:v>
                </c:pt>
                <c:pt idx="76" formatCode="#,##0.000000000">
                  <c:v>0.98010790773715006</c:v>
                </c:pt>
                <c:pt idx="77" formatCode="#,##0.000000000">
                  <c:v>0.98290280216334625</c:v>
                </c:pt>
                <c:pt idx="78" formatCode="#,##0.000000000">
                  <c:v>0.9658861508984824</c:v>
                </c:pt>
                <c:pt idx="79" formatCode="#,##0.000000000">
                  <c:v>0.98148042114587786</c:v>
                </c:pt>
                <c:pt idx="80" formatCode="#,##0.000000000">
                  <c:v>0.98382064797431779</c:v>
                </c:pt>
                <c:pt idx="81" formatCode="#,##0.000000000">
                  <c:v>0.97668182396893399</c:v>
                </c:pt>
                <c:pt idx="82" formatCode="#,##0.000000000">
                  <c:v>0.98137364960146356</c:v>
                </c:pt>
                <c:pt idx="83" formatCode="#,##0.000000000">
                  <c:v>0.98110034287978587</c:v>
                </c:pt>
                <c:pt idx="84" formatCode="#,##0.000000000">
                  <c:v>0.98378543839998278</c:v>
                </c:pt>
                <c:pt idx="85" formatCode="#,##0.000000000">
                  <c:v>0.97891223561445584</c:v>
                </c:pt>
                <c:pt idx="86" formatCode="#,##0.000000000">
                  <c:v>0.99672020522630433</c:v>
                </c:pt>
                <c:pt idx="87" formatCode="#,##0.000000000">
                  <c:v>0.99664438413713674</c:v>
                </c:pt>
                <c:pt idx="88" formatCode="#,##0.000000000">
                  <c:v>0.99553978282399691</c:v>
                </c:pt>
                <c:pt idx="89" formatCode="#,##0.000000000">
                  <c:v>0.99571418039405191</c:v>
                </c:pt>
                <c:pt idx="90" formatCode="#,##0.000000000">
                  <c:v>0.98358705548990233</c:v>
                </c:pt>
                <c:pt idx="91" formatCode="#,##0.000000000">
                  <c:v>0.96418631609529115</c:v>
                </c:pt>
                <c:pt idx="92" formatCode="#,##0.000000000">
                  <c:v>0.98170968322573204</c:v>
                </c:pt>
                <c:pt idx="93" formatCode="#,##0.000000000">
                  <c:v>0.98520919351431258</c:v>
                </c:pt>
                <c:pt idx="94" formatCode="#,##0.000000000">
                  <c:v>0.98817754882414899</c:v>
                </c:pt>
                <c:pt idx="95" formatCode="#,##0.000000000">
                  <c:v>0.98932187956078355</c:v>
                </c:pt>
                <c:pt idx="96" formatCode="#,##0.000000000">
                  <c:v>0.98840434356357421</c:v>
                </c:pt>
                <c:pt idx="97" formatCode="#,##0.000000000">
                  <c:v>0.9907286862606095</c:v>
                </c:pt>
                <c:pt idx="98" formatCode="#,##0.000000000">
                  <c:v>0.99468402635816811</c:v>
                </c:pt>
                <c:pt idx="99" formatCode="#,##0.000000000">
                  <c:v>0.99510138551684302</c:v>
                </c:pt>
                <c:pt idx="100" formatCode="#,##0.000000000">
                  <c:v>0.98852148292680653</c:v>
                </c:pt>
                <c:pt idx="101" formatCode="#,##0.000000000">
                  <c:v>0.99498933713830329</c:v>
                </c:pt>
                <c:pt idx="102" formatCode="#,##0.000000000">
                  <c:v>0.9902524988006618</c:v>
                </c:pt>
                <c:pt idx="103" formatCode="#,##0.000000000">
                  <c:v>0.98574899596696219</c:v>
                </c:pt>
                <c:pt idx="104" formatCode="#,##0.000000000">
                  <c:v>0.99444576168661536</c:v>
                </c:pt>
                <c:pt idx="105" formatCode="#,##0.000000000">
                  <c:v>0.99125407245717456</c:v>
                </c:pt>
                <c:pt idx="106" formatCode="#,##0.000000000">
                  <c:v>0.98594030768643037</c:v>
                </c:pt>
                <c:pt idx="107" formatCode="#,##0.000000000">
                  <c:v>0.99077539208538723</c:v>
                </c:pt>
                <c:pt idx="108" formatCode="#,##0.000000000">
                  <c:v>0.98893396223654795</c:v>
                </c:pt>
                <c:pt idx="109" formatCode="#,##0.000000000">
                  <c:v>0.98454235118273337</c:v>
                </c:pt>
                <c:pt idx="110" formatCode="#,##0.000000000">
                  <c:v>0.99290311768208017</c:v>
                </c:pt>
                <c:pt idx="111" formatCode="#,##0.000000000">
                  <c:v>0.99861246299610729</c:v>
                </c:pt>
                <c:pt idx="112" formatCode="#,##0.000000000">
                  <c:v>0.99959351926991458</c:v>
                </c:pt>
                <c:pt idx="113" formatCode="#,##0.000000000">
                  <c:v>0.99796910196764643</c:v>
                </c:pt>
                <c:pt idx="114" formatCode="#,##0.000000000">
                  <c:v>0.99116245207357334</c:v>
                </c:pt>
                <c:pt idx="115" formatCode="#,##0.000000000">
                  <c:v>0.98648041730366898</c:v>
                </c:pt>
                <c:pt idx="116" formatCode="#,##0.000000000">
                  <c:v>0.98739797119894124</c:v>
                </c:pt>
                <c:pt idx="117" formatCode="#,##0.000000000">
                  <c:v>0.99228875733836952</c:v>
                </c:pt>
                <c:pt idx="118" formatCode="#,##0.000000000">
                  <c:v>0.98876512649486581</c:v>
                </c:pt>
                <c:pt idx="119" formatCode="#,##0.000000000">
                  <c:v>0.98743626444218557</c:v>
                </c:pt>
                <c:pt idx="120" formatCode="#,##0.000000000">
                  <c:v>0.99375161531736134</c:v>
                </c:pt>
                <c:pt idx="121" formatCode="#,##0.000000000">
                  <c:v>0.98616408851907866</c:v>
                </c:pt>
                <c:pt idx="122" formatCode="#,##0.000000000">
                  <c:v>0.99185659625221201</c:v>
                </c:pt>
                <c:pt idx="123" formatCode="#,##0.000000000">
                  <c:v>0.99314205933013011</c:v>
                </c:pt>
                <c:pt idx="124" formatCode="#,##0.000000000">
                  <c:v>0.99530638600839161</c:v>
                </c:pt>
                <c:pt idx="125" formatCode="#,##0.000000000">
                  <c:v>0.98651609428305631</c:v>
                </c:pt>
                <c:pt idx="126" formatCode="#,##0.000000000">
                  <c:v>0.98596588814299535</c:v>
                </c:pt>
                <c:pt idx="127" formatCode="#,##0.000000000">
                  <c:v>0.98622231109561098</c:v>
                </c:pt>
                <c:pt idx="128" formatCode="#,##0.000000000">
                  <c:v>0.99578781772854152</c:v>
                </c:pt>
                <c:pt idx="129" formatCode="#,##0.000000000">
                  <c:v>0.99173538176713816</c:v>
                </c:pt>
                <c:pt idx="130" formatCode="#,##0.000000000">
                  <c:v>0.9931108318518681</c:v>
                </c:pt>
                <c:pt idx="131" formatCode="#,##0.000000000">
                  <c:v>0.99362537191151423</c:v>
                </c:pt>
                <c:pt idx="132" formatCode="#,##0.000000000">
                  <c:v>0.99828815668679438</c:v>
                </c:pt>
                <c:pt idx="133" formatCode="#,##0.000000000">
                  <c:v>0.99254109001086654</c:v>
                </c:pt>
                <c:pt idx="134" formatCode="#,##0.000000000">
                  <c:v>0.99624067252260018</c:v>
                </c:pt>
                <c:pt idx="135" formatCode="#,##0.000000000">
                  <c:v>0.99468714983936679</c:v>
                </c:pt>
                <c:pt idx="136" formatCode="#,##0.000000000">
                  <c:v>0.99766822870266458</c:v>
                </c:pt>
                <c:pt idx="137" formatCode="#,##0.000000000">
                  <c:v>0.99443165522004962</c:v>
                </c:pt>
                <c:pt idx="138" formatCode="#,##0.000000000">
                  <c:v>0.99227757152528562</c:v>
                </c:pt>
                <c:pt idx="139" formatCode="#,##0.000000000">
                  <c:v>0.99120192464918155</c:v>
                </c:pt>
                <c:pt idx="140" formatCode="#,##0.000000000">
                  <c:v>0.98561578656949966</c:v>
                </c:pt>
                <c:pt idx="141" formatCode="#,##0.000000000">
                  <c:v>0.98869734308718016</c:v>
                </c:pt>
                <c:pt idx="142" formatCode="#,##0.000000000">
                  <c:v>0.99277462353462298</c:v>
                </c:pt>
                <c:pt idx="143" formatCode="#,##0.000000000">
                  <c:v>0.99017167694446462</c:v>
                </c:pt>
                <c:pt idx="144" formatCode="#,##0.000000000">
                  <c:v>0.98996702433207306</c:v>
                </c:pt>
                <c:pt idx="145" formatCode="#,##0.000000000">
                  <c:v>0.99034229982662703</c:v>
                </c:pt>
                <c:pt idx="146" formatCode="#,##0.000000000">
                  <c:v>0.98922998057603639</c:v>
                </c:pt>
                <c:pt idx="147" formatCode="#,##0.000000000">
                  <c:v>0.98670241139798565</c:v>
                </c:pt>
                <c:pt idx="148" formatCode="#,##0.000000000">
                  <c:v>0.98891711641763125</c:v>
                </c:pt>
                <c:pt idx="149" formatCode="#,##0.000000000">
                  <c:v>0.98938027415613061</c:v>
                </c:pt>
                <c:pt idx="150" formatCode="#,##0.000000000">
                  <c:v>0.98795156928089989</c:v>
                </c:pt>
                <c:pt idx="151" formatCode="#,##0.000000000">
                  <c:v>0.99480086471881513</c:v>
                </c:pt>
                <c:pt idx="152" formatCode="#,##0.000000000">
                  <c:v>0.99254064473691572</c:v>
                </c:pt>
                <c:pt idx="153" formatCode="#,##0.000000000">
                  <c:v>0.99336278104872433</c:v>
                </c:pt>
                <c:pt idx="154" formatCode="#,##0.000000000">
                  <c:v>0.98759846561119513</c:v>
                </c:pt>
                <c:pt idx="155" formatCode="#,##0.000000000">
                  <c:v>0.98384901681927628</c:v>
                </c:pt>
                <c:pt idx="156" formatCode="#,##0.000000000">
                  <c:v>0.98966353709027255</c:v>
                </c:pt>
                <c:pt idx="157" formatCode="#,##0.000000000">
                  <c:v>0.98344194399283047</c:v>
                </c:pt>
                <c:pt idx="158" formatCode="#,##0.000000000">
                  <c:v>0.99050758430360308</c:v>
                </c:pt>
                <c:pt idx="159" formatCode="#,##0.000000000">
                  <c:v>0.99642392608726749</c:v>
                </c:pt>
                <c:pt idx="160" formatCode="#,##0.000000000">
                  <c:v>0.99928205657313074</c:v>
                </c:pt>
                <c:pt idx="161" formatCode="#,##0.000000000">
                  <c:v>0.99679926271228814</c:v>
                </c:pt>
                <c:pt idx="162" formatCode="#,##0.000000000">
                  <c:v>0.99003774603541206</c:v>
                </c:pt>
                <c:pt idx="163" formatCode="#,##0.000000000">
                  <c:v>0.99342278527456507</c:v>
                </c:pt>
                <c:pt idx="164" formatCode="#,##0.000000000">
                  <c:v>0.98553868965692359</c:v>
                </c:pt>
                <c:pt idx="165" formatCode="#,##0.000000000">
                  <c:v>0.98536283116020951</c:v>
                </c:pt>
                <c:pt idx="166" formatCode="#,##0.000000000">
                  <c:v>0.98924169962546971</c:v>
                </c:pt>
                <c:pt idx="167" formatCode="#,##0.000000000">
                  <c:v>0.98822570996734238</c:v>
                </c:pt>
                <c:pt idx="168" formatCode="#,##0.000000000">
                  <c:v>0.9848889064911478</c:v>
                </c:pt>
                <c:pt idx="169" formatCode="#,##0.000000000">
                  <c:v>0.98334076377489132</c:v>
                </c:pt>
                <c:pt idx="170" formatCode="#,##0.000000000">
                  <c:v>0.98752740365376468</c:v>
                </c:pt>
                <c:pt idx="171" formatCode="#,##0.000000000">
                  <c:v>0.99342045243104893</c:v>
                </c:pt>
                <c:pt idx="172" formatCode="#,##0.000000000">
                  <c:v>0.99072563135387071</c:v>
                </c:pt>
                <c:pt idx="173" formatCode="#,##0.000000000">
                  <c:v>0.99494079052797302</c:v>
                </c:pt>
                <c:pt idx="174" formatCode="#,##0.000000000">
                  <c:v>0.98751656934424414</c:v>
                </c:pt>
                <c:pt idx="175" formatCode="#,##0.000000000">
                  <c:v>0.99231737932686848</c:v>
                </c:pt>
                <c:pt idx="176" formatCode="#,##0.000000000">
                  <c:v>0.99061409364651565</c:v>
                </c:pt>
                <c:pt idx="177" formatCode="#,##0.000000000">
                  <c:v>0.98297141286451017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0.85606292551550101</c:v>
                </c:pt>
                <c:pt idx="182" formatCode="#,##0.000000000">
                  <c:v>0.99737327953278432</c:v>
                </c:pt>
                <c:pt idx="183" formatCode="#,##0.000000000">
                  <c:v>0.9972420736326344</c:v>
                </c:pt>
                <c:pt idx="184" formatCode="#,##0.000000000">
                  <c:v>0.99641839271338595</c:v>
                </c:pt>
                <c:pt idx="185" formatCode="#,##0.000000000">
                  <c:v>0.99808092212331612</c:v>
                </c:pt>
                <c:pt idx="186" formatCode="#,##0.000000000">
                  <c:v>0.98247732056858961</c:v>
                </c:pt>
                <c:pt idx="187" formatCode="#,##0.000000000">
                  <c:v>0.933147446894532</c:v>
                </c:pt>
                <c:pt idx="188" formatCode="#,##0.000000000">
                  <c:v>0.99688648851411155</c:v>
                </c:pt>
                <c:pt idx="189" formatCode="#,##0.000000000">
                  <c:v>0.99211132244244349</c:v>
                </c:pt>
                <c:pt idx="190" formatCode="#,##0.000000000">
                  <c:v>0.98726767901797596</c:v>
                </c:pt>
                <c:pt idx="191" formatCode="#,##0.000000000">
                  <c:v>0.98658820782368717</c:v>
                </c:pt>
                <c:pt idx="192" formatCode="#,##0.000000000">
                  <c:v>0.97958787055857599</c:v>
                </c:pt>
                <c:pt idx="193" formatCode="#,##0.000000000">
                  <c:v>0.9675544861340043</c:v>
                </c:pt>
                <c:pt idx="194" formatCode="#,##0.000000000">
                  <c:v>0.98853079777342345</c:v>
                </c:pt>
                <c:pt idx="195" formatCode="#,##0.000000000">
                  <c:v>0.99021409914144076</c:v>
                </c:pt>
                <c:pt idx="196" formatCode="#,##0.000000000">
                  <c:v>0.98311710765110494</c:v>
                </c:pt>
                <c:pt idx="197" formatCode="#,##0.000000000">
                  <c:v>0.96284219171092944</c:v>
                </c:pt>
                <c:pt idx="198" formatCode="#,##0.000000000">
                  <c:v>0.94854612115115811</c:v>
                </c:pt>
                <c:pt idx="199" formatCode="#,##0.000000000">
                  <c:v>0.95518152039149851</c:v>
                </c:pt>
                <c:pt idx="200" formatCode="#,##0.000000000">
                  <c:v>0.95506303183157137</c:v>
                </c:pt>
                <c:pt idx="201" formatCode="#,##0.000000000">
                  <c:v>0.98408798533856856</c:v>
                </c:pt>
                <c:pt idx="202" formatCode="#,##0.000000000">
                  <c:v>0.97747249814320314</c:v>
                </c:pt>
                <c:pt idx="203" formatCode="#,##0.000000000">
                  <c:v>0.96430795845305806</c:v>
                </c:pt>
                <c:pt idx="204" formatCode="#,##0.000000000">
                  <c:v>0.98323115089553725</c:v>
                </c:pt>
                <c:pt idx="205" formatCode="#,##0.000000000">
                  <c:v>0.97633493187981635</c:v>
                </c:pt>
                <c:pt idx="206" formatCode="#,##0.000000000">
                  <c:v>0.98248894012756249</c:v>
                </c:pt>
                <c:pt idx="207" formatCode="#,##0.000000000">
                  <c:v>0.98560860939408157</c:v>
                </c:pt>
                <c:pt idx="208" formatCode="#,##0.000000000">
                  <c:v>0.97594356940967775</c:v>
                </c:pt>
                <c:pt idx="209" formatCode="#,##0.000000000">
                  <c:v>0.98000164780280563</c:v>
                </c:pt>
                <c:pt idx="210" formatCode="#,##0.000000000">
                  <c:v>0.97660963560176517</c:v>
                </c:pt>
                <c:pt idx="211" formatCode="#,##0.000000000">
                  <c:v>0.97430810206432938</c:v>
                </c:pt>
                <c:pt idx="212" formatCode="#,##0.000000000">
                  <c:v>0.98604493685280004</c:v>
                </c:pt>
                <c:pt idx="213" formatCode="#,##0.000000000">
                  <c:v>0.98229975525264501</c:v>
                </c:pt>
                <c:pt idx="214" formatCode="#,##0.000000000">
                  <c:v>0.9801630912281929</c:v>
                </c:pt>
                <c:pt idx="215" formatCode="#,##0.000000000">
                  <c:v>0.9828950552170731</c:v>
                </c:pt>
                <c:pt idx="216" formatCode="#,##0.000000000">
                  <c:v>0.98360956576028025</c:v>
                </c:pt>
                <c:pt idx="217" formatCode="#,##0.000000000">
                  <c:v>0.99381619925331244</c:v>
                </c:pt>
                <c:pt idx="218" formatCode="0.000000000">
                  <c:v>0.96966196049294606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5-487E-9939-4A66A05D8E32}"/>
            </c:ext>
          </c:extLst>
        </c:ser>
        <c:ser>
          <c:idx val="5"/>
          <c:order val="4"/>
          <c:tx>
            <c:strRef>
              <c:f>'Resumen Histórico'!$A$64</c:f>
              <c:strCache>
                <c:ptCount val="1"/>
                <c:pt idx="0">
                  <c:v>U6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Histórico'!$DP$64:$LZ$64</c:f>
              <c:numCache>
                <c:formatCode>General</c:formatCode>
                <c:ptCount val="219"/>
                <c:pt idx="0">
                  <c:v>0.98869603175700094</c:v>
                </c:pt>
                <c:pt idx="1">
                  <c:v>0.98385834651199333</c:v>
                </c:pt>
                <c:pt idx="2">
                  <c:v>0.99292557529273107</c:v>
                </c:pt>
                <c:pt idx="3">
                  <c:v>0.995649671348249</c:v>
                </c:pt>
                <c:pt idx="4">
                  <c:v>0.98934789223518116</c:v>
                </c:pt>
                <c:pt idx="5">
                  <c:v>0.98553097428403791</c:v>
                </c:pt>
                <c:pt idx="6">
                  <c:v>0.97714956756745819</c:v>
                </c:pt>
                <c:pt idx="7">
                  <c:v>0.99241045909681735</c:v>
                </c:pt>
                <c:pt idx="8">
                  <c:v>0.98713486222266411</c:v>
                </c:pt>
                <c:pt idx="9">
                  <c:v>0.97184990408461025</c:v>
                </c:pt>
                <c:pt idx="10" formatCode="0.00000000">
                  <c:v>0.93145097118234843</c:v>
                </c:pt>
                <c:pt idx="11" formatCode="0.00000000">
                  <c:v>0.97340317069155591</c:v>
                </c:pt>
                <c:pt idx="12" formatCode="0.00000000">
                  <c:v>0.9819184784964895</c:v>
                </c:pt>
                <c:pt idx="13" formatCode="0.00000000">
                  <c:v>0.96527979133341446</c:v>
                </c:pt>
                <c:pt idx="14" formatCode="0.00000000">
                  <c:v>0.96517258255632166</c:v>
                </c:pt>
                <c:pt idx="15" formatCode="0.00000000">
                  <c:v>0.97634199071113215</c:v>
                </c:pt>
                <c:pt idx="16" formatCode="0.00000000">
                  <c:v>0.98164529615250973</c:v>
                </c:pt>
                <c:pt idx="17" formatCode="0.00000000">
                  <c:v>0.98919892069130766</c:v>
                </c:pt>
                <c:pt idx="18" formatCode="0.00000000">
                  <c:v>0.97263419409491114</c:v>
                </c:pt>
                <c:pt idx="19" formatCode="0.00000000">
                  <c:v>0.96996899817751281</c:v>
                </c:pt>
                <c:pt idx="20" formatCode="0.00000000">
                  <c:v>0.97004629765741734</c:v>
                </c:pt>
                <c:pt idx="21" formatCode="0.00000000">
                  <c:v>0.97727806684198315</c:v>
                </c:pt>
                <c:pt idx="22" formatCode="0.00000000">
                  <c:v>0.97772707155572147</c:v>
                </c:pt>
                <c:pt idx="23" formatCode="0.00000000">
                  <c:v>0.98067668466140112</c:v>
                </c:pt>
                <c:pt idx="24" formatCode="0.00000000">
                  <c:v>0.97227846243445193</c:v>
                </c:pt>
                <c:pt idx="25" formatCode="0.00000000">
                  <c:v>0.97485487775976587</c:v>
                </c:pt>
                <c:pt idx="26" formatCode="0.00000000">
                  <c:v>0.98120825453194493</c:v>
                </c:pt>
                <c:pt idx="27" formatCode="0.00000000">
                  <c:v>0.97847298188320586</c:v>
                </c:pt>
                <c:pt idx="28" formatCode="0.00000000">
                  <c:v>0.97036871031703331</c:v>
                </c:pt>
                <c:pt idx="29" formatCode="0.00000000">
                  <c:v>0.9745123528136771</c:v>
                </c:pt>
                <c:pt idx="30" formatCode="0.00000000">
                  <c:v>0.97616678601133489</c:v>
                </c:pt>
                <c:pt idx="31" formatCode="0.00000000">
                  <c:v>0.97184323729417854</c:v>
                </c:pt>
                <c:pt idx="32" formatCode="0.00000000">
                  <c:v>0.96313087634891692</c:v>
                </c:pt>
                <c:pt idx="33" formatCode="0.00000000">
                  <c:v>0.96835538366237017</c:v>
                </c:pt>
                <c:pt idx="34" formatCode="0.00000000">
                  <c:v>0.97171552639230729</c:v>
                </c:pt>
                <c:pt idx="35" formatCode="0.00000000">
                  <c:v>0.97471471994677072</c:v>
                </c:pt>
                <c:pt idx="36" formatCode="0.00000000">
                  <c:v>0.97323278144030445</c:v>
                </c:pt>
                <c:pt idx="37" formatCode="0.00000000">
                  <c:v>0.97152330538799014</c:v>
                </c:pt>
                <c:pt idx="38" formatCode="0.00000000">
                  <c:v>0.97721060010179028</c:v>
                </c:pt>
                <c:pt idx="39" formatCode="0.0000000000">
                  <c:v>0.97960056973149978</c:v>
                </c:pt>
                <c:pt idx="40" formatCode="0.0000000000">
                  <c:v>0.96609792481427093</c:v>
                </c:pt>
                <c:pt idx="41" formatCode="0.000000000">
                  <c:v>0.9755524660226611</c:v>
                </c:pt>
                <c:pt idx="42" formatCode="0.0000000000">
                  <c:v>0.95255894017827192</c:v>
                </c:pt>
                <c:pt idx="43" formatCode="0.0000000000">
                  <c:v>0.94978092870539421</c:v>
                </c:pt>
                <c:pt idx="44" formatCode="0.0000000000">
                  <c:v>0.95064601570304375</c:v>
                </c:pt>
                <c:pt idx="45" formatCode="0.0000000000">
                  <c:v>0.95256189729387941</c:v>
                </c:pt>
                <c:pt idx="46" formatCode="0.0000000000">
                  <c:v>0.96032139859826648</c:v>
                </c:pt>
                <c:pt idx="47" formatCode="0.0000000000">
                  <c:v>0.95051897883365133</c:v>
                </c:pt>
                <c:pt idx="48" formatCode="0.0000000000">
                  <c:v>0.94594867436680208</c:v>
                </c:pt>
                <c:pt idx="49" formatCode="0.0000000000">
                  <c:v>0.94724321614055462</c:v>
                </c:pt>
                <c:pt idx="50" formatCode="0.0000000000">
                  <c:v>0.96484163942888135</c:v>
                </c:pt>
                <c:pt idx="51" formatCode="0.0000000000">
                  <c:v>0.97650087734469626</c:v>
                </c:pt>
                <c:pt idx="52" formatCode="0.0000000000">
                  <c:v>0.96668164403408918</c:v>
                </c:pt>
                <c:pt idx="53" formatCode="0.0000000000">
                  <c:v>0.97326604823007778</c:v>
                </c:pt>
                <c:pt idx="54" formatCode="0.0000000000">
                  <c:v>0.97130423659605059</c:v>
                </c:pt>
                <c:pt idx="55" formatCode="0.0000000000">
                  <c:v>0.98161068437181487</c:v>
                </c:pt>
                <c:pt idx="56" formatCode="#,##0.000000000">
                  <c:v>0.96736614695056622</c:v>
                </c:pt>
                <c:pt idx="57" formatCode="#,##0.000000000">
                  <c:v>0.96658733626684556</c:v>
                </c:pt>
                <c:pt idx="58" formatCode="#,##0.000000000">
                  <c:v>0.96720099597185993</c:v>
                </c:pt>
                <c:pt idx="59" formatCode="#,##0.000000000">
                  <c:v>0.9652923844147504</c:v>
                </c:pt>
                <c:pt idx="60" formatCode="#,##0.000000000">
                  <c:v>0.95236072847019104</c:v>
                </c:pt>
                <c:pt idx="61" formatCode="#,##0.000000000">
                  <c:v>0.93985348272310598</c:v>
                </c:pt>
                <c:pt idx="62" formatCode="#,##0.000000000">
                  <c:v>0.98166676591505697</c:v>
                </c:pt>
                <c:pt idx="63" formatCode="#,##0.000000000">
                  <c:v>0.97840246900074868</c:v>
                </c:pt>
                <c:pt idx="64" formatCode="#,##0.000000000">
                  <c:v>0.95406255961670705</c:v>
                </c:pt>
                <c:pt idx="65" formatCode="#,##0.000000000">
                  <c:v>0.96627630272744913</c:v>
                </c:pt>
                <c:pt idx="66" formatCode="#,##0.000000000">
                  <c:v>0.93184893616997877</c:v>
                </c:pt>
                <c:pt idx="67" formatCode="#,##0.000000000">
                  <c:v>0.9305545464647248</c:v>
                </c:pt>
                <c:pt idx="68" formatCode="#,##0.000000000">
                  <c:v>0.95024928961388333</c:v>
                </c:pt>
                <c:pt idx="69" formatCode="#,##0.000000000">
                  <c:v>0.94056938395203527</c:v>
                </c:pt>
                <c:pt idx="70" formatCode="#,##0.000000000">
                  <c:v>0.95063122420117629</c:v>
                </c:pt>
                <c:pt idx="71" formatCode="#,##0.000000000">
                  <c:v>0.95222552429765261</c:v>
                </c:pt>
                <c:pt idx="72" formatCode="#,##0.000000000">
                  <c:v>0.94460054260006576</c:v>
                </c:pt>
                <c:pt idx="73" formatCode="#,##0.000000000">
                  <c:v>0.93886852579223823</c:v>
                </c:pt>
                <c:pt idx="74" formatCode="#,##0.000000000">
                  <c:v>0.94177554573549072</c:v>
                </c:pt>
                <c:pt idx="75" formatCode="#,##0.000000000">
                  <c:v>0.95173226214035844</c:v>
                </c:pt>
                <c:pt idx="76" formatCode="#,##0.000000000">
                  <c:v>0.91651235065114023</c:v>
                </c:pt>
                <c:pt idx="77" formatCode="#,##0.000000000">
                  <c:v>0.93210243946343063</c:v>
                </c:pt>
                <c:pt idx="78" formatCode="#,##0.000000000">
                  <c:v>0.90597296593471155</c:v>
                </c:pt>
                <c:pt idx="79" formatCode="#,##0.000000000">
                  <c:v>0.91884031447736214</c:v>
                </c:pt>
                <c:pt idx="80" formatCode="#,##0.000000000">
                  <c:v>0.93184074033576281</c:v>
                </c:pt>
                <c:pt idx="81" formatCode="#,##0.000000000">
                  <c:v>0.92552649699226042</c:v>
                </c:pt>
                <c:pt idx="82" formatCode="#,##0.000000000">
                  <c:v>0.9295169078567117</c:v>
                </c:pt>
                <c:pt idx="83" formatCode="#,##0.000000000">
                  <c:v>0.94448663866156468</c:v>
                </c:pt>
                <c:pt idx="84" formatCode="#,##0.000000000">
                  <c:v>0.95856714650242136</c:v>
                </c:pt>
                <c:pt idx="85" formatCode="#,##0.000000000">
                  <c:v>0.93158598696135098</c:v>
                </c:pt>
                <c:pt idx="86" formatCode="#,##0.000000000">
                  <c:v>0.98298105486252541</c:v>
                </c:pt>
                <c:pt idx="87" formatCode="#,##0.000000000">
                  <c:v>0.99152879594770038</c:v>
                </c:pt>
                <c:pt idx="88" formatCode="#,##0.000000000">
                  <c:v>0.98858566864933217</c:v>
                </c:pt>
                <c:pt idx="89" formatCode="#,##0.000000000">
                  <c:v>0.95413848618122188</c:v>
                </c:pt>
                <c:pt idx="90" formatCode="#,##0.000000000">
                  <c:v>0.93565905155670992</c:v>
                </c:pt>
                <c:pt idx="91" formatCode="#,##0.000000000">
                  <c:v>0.92725100827525775</c:v>
                </c:pt>
                <c:pt idx="92" formatCode="#,##0.000000000">
                  <c:v>0.94693650235972393</c:v>
                </c:pt>
                <c:pt idx="93" formatCode="#,##0.000000000">
                  <c:v>0.9387411402304302</c:v>
                </c:pt>
                <c:pt idx="94" formatCode="#,##0.000000000">
                  <c:v>0.95076324607402984</c:v>
                </c:pt>
                <c:pt idx="95" formatCode="#,##0.000000000">
                  <c:v>0.95284432794634311</c:v>
                </c:pt>
                <c:pt idx="96" formatCode="#,##0.000000000">
                  <c:v>0.95908048456594175</c:v>
                </c:pt>
                <c:pt idx="97" formatCode="#,##0.000000000">
                  <c:v>0.95994728103650495</c:v>
                </c:pt>
                <c:pt idx="98" formatCode="#,##0.000000000">
                  <c:v>0.97656218750753965</c:v>
                </c:pt>
                <c:pt idx="99" formatCode="#,##0.000000000">
                  <c:v>0.96480332619987785</c:v>
                </c:pt>
                <c:pt idx="100" formatCode="#,##0.000000000">
                  <c:v>0.96956294918278296</c:v>
                </c:pt>
                <c:pt idx="101" formatCode="#,##0.000000000">
                  <c:v>0.96746576692139585</c:v>
                </c:pt>
                <c:pt idx="102" formatCode="#,##0.000000000">
                  <c:v>0.95548386190541679</c:v>
                </c:pt>
                <c:pt idx="103" formatCode="#,##0.000000000">
                  <c:v>0.95515165735404062</c:v>
                </c:pt>
                <c:pt idx="104" formatCode="#,##0.000000000">
                  <c:v>0.96801592585856966</c:v>
                </c:pt>
                <c:pt idx="105" formatCode="#,##0.000000000">
                  <c:v>0.95114108778623041</c:v>
                </c:pt>
                <c:pt idx="106" formatCode="#,##0.000000000">
                  <c:v>0.95630828351918762</c:v>
                </c:pt>
                <c:pt idx="107" formatCode="#,##0.000000000">
                  <c:v>0.95618998234236829</c:v>
                </c:pt>
                <c:pt idx="108" formatCode="#,##0.000000000">
                  <c:v>0.97075633012688167</c:v>
                </c:pt>
                <c:pt idx="109" formatCode="#,##0.000000000">
                  <c:v>0.93322710868665504</c:v>
                </c:pt>
                <c:pt idx="110" formatCode="#,##0.000000000">
                  <c:v>0.98040226191344337</c:v>
                </c:pt>
                <c:pt idx="111" formatCode="#,##0.000000000">
                  <c:v>0.99155587512875565</c:v>
                </c:pt>
                <c:pt idx="112" formatCode="#,##0.000000000">
                  <c:v>0.99619696944828273</c:v>
                </c:pt>
                <c:pt idx="113" formatCode="#,##0.000000000">
                  <c:v>0.98007694902889309</c:v>
                </c:pt>
                <c:pt idx="114" formatCode="#,##0.000000000">
                  <c:v>0.97483556602696642</c:v>
                </c:pt>
                <c:pt idx="115" formatCode="#,##0.000000000">
                  <c:v>0.96349298763497104</c:v>
                </c:pt>
                <c:pt idx="116" formatCode="#,##0.000000000">
                  <c:v>0.96957232626507406</c:v>
                </c:pt>
                <c:pt idx="117" formatCode="#,##0.000000000">
                  <c:v>0.97888525078069333</c:v>
                </c:pt>
                <c:pt idx="118" formatCode="#,##0.000000000">
                  <c:v>0.98307950773679997</c:v>
                </c:pt>
                <c:pt idx="119" formatCode="#,##0.000000000">
                  <c:v>0.98351861182576783</c:v>
                </c:pt>
                <c:pt idx="120" formatCode="#,##0.000000000">
                  <c:v>0.98804310580767907</c:v>
                </c:pt>
                <c:pt idx="121" formatCode="#,##0.000000000">
                  <c:v>0.98389531507231887</c:v>
                </c:pt>
                <c:pt idx="122" formatCode="#,##0.000000000">
                  <c:v>0.99060671035359471</c:v>
                </c:pt>
                <c:pt idx="123" formatCode="#,##0.000000000">
                  <c:v>0.9906846817740016</c:v>
                </c:pt>
                <c:pt idx="124" formatCode="#,##0.000000000">
                  <c:v>0.99086768883457277</c:v>
                </c:pt>
                <c:pt idx="125" formatCode="#,##0.000000000">
                  <c:v>0.99208559569364152</c:v>
                </c:pt>
                <c:pt idx="126" formatCode="#,##0.000000000">
                  <c:v>0.99274953010640499</c:v>
                </c:pt>
                <c:pt idx="127" formatCode="#,##0.000000000">
                  <c:v>0.99401372011314815</c:v>
                </c:pt>
                <c:pt idx="128" formatCode="#,##0.000000000">
                  <c:v>0.99572753593698837</c:v>
                </c:pt>
                <c:pt idx="129" formatCode="#,##0.000000000">
                  <c:v>0.99236206675528105</c:v>
                </c:pt>
                <c:pt idx="130" formatCode="#,##0.000000000">
                  <c:v>0.99397213589074251</c:v>
                </c:pt>
                <c:pt idx="131" formatCode="#,##0.000000000">
                  <c:v>0.98804902749867762</c:v>
                </c:pt>
                <c:pt idx="132" formatCode="#,##0.000000000">
                  <c:v>0.99416516591317949</c:v>
                </c:pt>
                <c:pt idx="133" formatCode="#,##0.000000000">
                  <c:v>0.98963606061419274</c:v>
                </c:pt>
                <c:pt idx="134" formatCode="#,##0.000000000">
                  <c:v>0.9984380323350206</c:v>
                </c:pt>
                <c:pt idx="135" formatCode="#,##0.000000000">
                  <c:v>0.99891992187798828</c:v>
                </c:pt>
                <c:pt idx="136" formatCode="#,##0.000000000">
                  <c:v>0.99786543812178508</c:v>
                </c:pt>
                <c:pt idx="137" formatCode="#,##0.000000000">
                  <c:v>0.99504882334486178</c:v>
                </c:pt>
                <c:pt idx="138" formatCode="#,##0.000000000">
                  <c:v>0.9886309662605256</c:v>
                </c:pt>
                <c:pt idx="139" formatCode="#,##0.000000000">
                  <c:v>0.98755036462846124</c:v>
                </c:pt>
                <c:pt idx="140" formatCode="#,##0.000000000">
                  <c:v>0.98507200372387727</c:v>
                </c:pt>
                <c:pt idx="141" formatCode="#,##0.000000000">
                  <c:v>0.98270651721766678</c:v>
                </c:pt>
                <c:pt idx="142" formatCode="#,##0.000000000">
                  <c:v>0.98627846814224607</c:v>
                </c:pt>
                <c:pt idx="143" formatCode="#,##0.000000000">
                  <c:v>0.98175860387006131</c:v>
                </c:pt>
                <c:pt idx="144" formatCode="#,##0.000000000">
                  <c:v>0.97833962971286514</c:v>
                </c:pt>
                <c:pt idx="145" formatCode="#,##0.000000000">
                  <c:v>0.97891909603625915</c:v>
                </c:pt>
                <c:pt idx="146" formatCode="#,##0.000000000">
                  <c:v>0.97839469273661817</c:v>
                </c:pt>
                <c:pt idx="147" formatCode="#,##0.000000000">
                  <c:v>0.97852609098194954</c:v>
                </c:pt>
                <c:pt idx="148" formatCode="#,##0.000000000">
                  <c:v>0.98079059259963708</c:v>
                </c:pt>
                <c:pt idx="149" formatCode="#,##0.000000000">
                  <c:v>0.98399916295584555</c:v>
                </c:pt>
                <c:pt idx="150" formatCode="#,##0.000000000">
                  <c:v>0.9806340766178776</c:v>
                </c:pt>
                <c:pt idx="151" formatCode="#,##0.000000000">
                  <c:v>0.99383963929621055</c:v>
                </c:pt>
                <c:pt idx="152" formatCode="#,##0.000000000">
                  <c:v>0.98984973279950528</c:v>
                </c:pt>
                <c:pt idx="153" formatCode="#,##0.000000000">
                  <c:v>0.99011929846120561</c:v>
                </c:pt>
                <c:pt idx="154" formatCode="#,##0.000000000">
                  <c:v>0.99079577138672126</c:v>
                </c:pt>
                <c:pt idx="155" formatCode="#,##0.000000000">
                  <c:v>0.97588511900997843</c:v>
                </c:pt>
                <c:pt idx="156" formatCode="#,##0.000000000">
                  <c:v>0.99616779964176327</c:v>
                </c:pt>
                <c:pt idx="157" formatCode="#,##0.000000000">
                  <c:v>0.98833979403920225</c:v>
                </c:pt>
                <c:pt idx="158" formatCode="#,##0.000000000">
                  <c:v>0.99707591227694503</c:v>
                </c:pt>
                <c:pt idx="159" formatCode="#,##0.000000000">
                  <c:v>0.99866328498900836</c:v>
                </c:pt>
                <c:pt idx="160" formatCode="#,##0.000000000">
                  <c:v>0.99704993956153121</c:v>
                </c:pt>
                <c:pt idx="161" formatCode="#,##0.000000000">
                  <c:v>0.99636050188525149</c:v>
                </c:pt>
                <c:pt idx="162" formatCode="#,##0.000000000">
                  <c:v>0.99117138152231188</c:v>
                </c:pt>
                <c:pt idx="163" formatCode="#,##0.000000000">
                  <c:v>0.98130497645566195</c:v>
                </c:pt>
                <c:pt idx="164" formatCode="#,##0.000000000">
                  <c:v>0.97885057800819641</c:v>
                </c:pt>
                <c:pt idx="165" formatCode="#,##0.000000000">
                  <c:v>0.99330183790390236</c:v>
                </c:pt>
                <c:pt idx="166" formatCode="#,##0.000000000">
                  <c:v>0.99604881118814559</c:v>
                </c:pt>
                <c:pt idx="167" formatCode="#,##0.000000000">
                  <c:v>0.99385263623918185</c:v>
                </c:pt>
                <c:pt idx="168" formatCode="#,##0.000000000">
                  <c:v>0.99515192400247376</c:v>
                </c:pt>
                <c:pt idx="169" formatCode="#,##0.000000000">
                  <c:v>0.98451197926446887</c:v>
                </c:pt>
                <c:pt idx="170" formatCode="#,##0.000000000">
                  <c:v>0.98462833129648697</c:v>
                </c:pt>
                <c:pt idx="171" formatCode="#,##0.000000000">
                  <c:v>0.98656698261783238</c:v>
                </c:pt>
                <c:pt idx="172" formatCode="#,##0.000000000">
                  <c:v>0.98288711263715678</c:v>
                </c:pt>
                <c:pt idx="173" formatCode="#,##0.000000000">
                  <c:v>0.97897903893734506</c:v>
                </c:pt>
                <c:pt idx="174" formatCode="#,##0.000000000">
                  <c:v>0.98111261856666498</c:v>
                </c:pt>
                <c:pt idx="175" formatCode="#,##0.000000000">
                  <c:v>0.98848295169971057</c:v>
                </c:pt>
                <c:pt idx="176" formatCode="#,##0.000000000">
                  <c:v>0.98143922791811256</c:v>
                </c:pt>
                <c:pt idx="177" formatCode="#,##0.000000000">
                  <c:v>0.97427512880218736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0.88701703432725199</c:v>
                </c:pt>
                <c:pt idx="182" formatCode="#,##0.000000000">
                  <c:v>0.99344532377807027</c:v>
                </c:pt>
                <c:pt idx="183" formatCode="#,##0.000000000">
                  <c:v>0.99707765141952653</c:v>
                </c:pt>
                <c:pt idx="184" formatCode="#,##0.000000000">
                  <c:v>0.99594033286614214</c:v>
                </c:pt>
                <c:pt idx="185" formatCode="#,##0.000000000">
                  <c:v>0.99708896451953966</c:v>
                </c:pt>
                <c:pt idx="186" formatCode="#,##0.000000000">
                  <c:v>0.97410395000477634</c:v>
                </c:pt>
                <c:pt idx="187" formatCode="#,##0.000000000">
                  <c:v>0.93914685724075597</c:v>
                </c:pt>
                <c:pt idx="188" formatCode="#,##0.000000000">
                  <c:v>0.99365691379562993</c:v>
                </c:pt>
                <c:pt idx="189" formatCode="#,##0.000000000">
                  <c:v>0.98674086356498558</c:v>
                </c:pt>
                <c:pt idx="190" formatCode="#,##0.000000000">
                  <c:v>0.98751150213234928</c:v>
                </c:pt>
                <c:pt idx="191" formatCode="#,##0.000000000">
                  <c:v>0.98960897669451098</c:v>
                </c:pt>
                <c:pt idx="192" formatCode="#,##0.000000000">
                  <c:v>0.98822589362103308</c:v>
                </c:pt>
                <c:pt idx="193" formatCode="#,##0.000000000">
                  <c:v>0.98264578908991584</c:v>
                </c:pt>
                <c:pt idx="194" formatCode="#,##0.000000000">
                  <c:v>0.99180677592492561</c:v>
                </c:pt>
                <c:pt idx="195" formatCode="#,##0.000000000">
                  <c:v>0.99209673641911988</c:v>
                </c:pt>
                <c:pt idx="196" formatCode="#,##0.000000000">
                  <c:v>0.9905105397955043</c:v>
                </c:pt>
                <c:pt idx="197" formatCode="#,##0.000000000">
                  <c:v>0.99152920130816147</c:v>
                </c:pt>
                <c:pt idx="198" formatCode="#,##0.000000000">
                  <c:v>0.99127544976569726</c:v>
                </c:pt>
                <c:pt idx="199" formatCode="#,##0.000000000">
                  <c:v>0.99289775340214459</c:v>
                </c:pt>
                <c:pt idx="200" formatCode="#,##0.000000000">
                  <c:v>0.99587361158822363</c:v>
                </c:pt>
                <c:pt idx="201" formatCode="#,##0.000000000">
                  <c:v>0.99105744447019617</c:v>
                </c:pt>
                <c:pt idx="202" formatCode="#,##0.000000000">
                  <c:v>0.99215572893408221</c:v>
                </c:pt>
                <c:pt idx="203" formatCode="#,##0.000000000">
                  <c:v>0.992254569445568</c:v>
                </c:pt>
                <c:pt idx="204" formatCode="#,##0.000000000">
                  <c:v>0.99110740018015808</c:v>
                </c:pt>
                <c:pt idx="205" formatCode="#,##0.000000000">
                  <c:v>0.96275889654410041</c:v>
                </c:pt>
                <c:pt idx="206" formatCode="#,##0.000000000">
                  <c:v>0.96545998056001614</c:v>
                </c:pt>
                <c:pt idx="207" formatCode="#,##0.000000000">
                  <c:v>0.97187921528853916</c:v>
                </c:pt>
                <c:pt idx="208" formatCode="#,##0.000000000">
                  <c:v>0.93925737491078409</c:v>
                </c:pt>
                <c:pt idx="209" formatCode="#,##0.000000000">
                  <c:v>0.94239162039426838</c:v>
                </c:pt>
                <c:pt idx="210" formatCode="#,##0.000000000">
                  <c:v>0.9735999962372972</c:v>
                </c:pt>
                <c:pt idx="211" formatCode="#,##0.000000000">
                  <c:v>0.9875972564211718</c:v>
                </c:pt>
                <c:pt idx="212" formatCode="#,##0.000000000">
                  <c:v>0.99779860634491202</c:v>
                </c:pt>
                <c:pt idx="213" formatCode="#,##0.000000000">
                  <c:v>0.99632605631436677</c:v>
                </c:pt>
                <c:pt idx="214" formatCode="#,##0.000000000">
                  <c:v>0.98899606653720729</c:v>
                </c:pt>
                <c:pt idx="215" formatCode="#,##0.000000000">
                  <c:v>0.97957987256987111</c:v>
                </c:pt>
                <c:pt idx="216" formatCode="#,##0.000000000">
                  <c:v>0.97830771552740126</c:v>
                </c:pt>
                <c:pt idx="217" formatCode="#,##0.000000000">
                  <c:v>0.98629399758589054</c:v>
                </c:pt>
                <c:pt idx="218" formatCode="0.000000000">
                  <c:v>0.97574997904849381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5-487E-9939-4A66A05D8E32}"/>
            </c:ext>
          </c:extLst>
        </c:ser>
        <c:ser>
          <c:idx val="6"/>
          <c:order val="5"/>
          <c:tx>
            <c:strRef>
              <c:f>'Resumen Histórico'!$A$65</c:f>
              <c:strCache>
                <c:ptCount val="1"/>
                <c:pt idx="0">
                  <c:v>U7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Histórico'!$DP$65:$LZ$65</c:f>
              <c:numCache>
                <c:formatCode>General</c:formatCode>
                <c:ptCount val="219"/>
                <c:pt idx="0">
                  <c:v>0.96536900890675725</c:v>
                </c:pt>
                <c:pt idx="1">
                  <c:v>0.95248665449555237</c:v>
                </c:pt>
                <c:pt idx="2">
                  <c:v>0.97036493139550095</c:v>
                </c:pt>
                <c:pt idx="3">
                  <c:v>0.97528050945808664</c:v>
                </c:pt>
                <c:pt idx="4">
                  <c:v>0.97598673767048283</c:v>
                </c:pt>
                <c:pt idx="5">
                  <c:v>0.95981023877988192</c:v>
                </c:pt>
                <c:pt idx="6">
                  <c:v>0.94053732223247688</c:v>
                </c:pt>
                <c:pt idx="7">
                  <c:v>0.98936036322984366</c:v>
                </c:pt>
                <c:pt idx="8">
                  <c:v>0.98077868525646461</c:v>
                </c:pt>
                <c:pt idx="9">
                  <c:v>0.96596409039710285</c:v>
                </c:pt>
                <c:pt idx="10" formatCode="0.00000000">
                  <c:v>0.97049292501515094</c:v>
                </c:pt>
                <c:pt idx="11" formatCode="0.00000000">
                  <c:v>0.96682057573765445</c:v>
                </c:pt>
                <c:pt idx="12" formatCode="0.00000000">
                  <c:v>0.96245751695126591</c:v>
                </c:pt>
                <c:pt idx="13" formatCode="0.00000000">
                  <c:v>0.9585227564235167</c:v>
                </c:pt>
                <c:pt idx="14" formatCode="0.00000000">
                  <c:v>0.96624880770449462</c:v>
                </c:pt>
                <c:pt idx="15" formatCode="0.00000000">
                  <c:v>0.97424442800932365</c:v>
                </c:pt>
                <c:pt idx="16" formatCode="0.00000000">
                  <c:v>0.97069289319957641</c:v>
                </c:pt>
                <c:pt idx="17" formatCode="0.00000000">
                  <c:v>0.96251414689286729</c:v>
                </c:pt>
                <c:pt idx="18" formatCode="0.00000000">
                  <c:v>0.94974111734992328</c:v>
                </c:pt>
                <c:pt idx="19" formatCode="0.00000000">
                  <c:v>0.95257513062164023</c:v>
                </c:pt>
                <c:pt idx="20" formatCode="0.00000000">
                  <c:v>0.96136490322063051</c:v>
                </c:pt>
                <c:pt idx="21" formatCode="0.00000000">
                  <c:v>0.96228609206267535</c:v>
                </c:pt>
                <c:pt idx="22" formatCode="0.00000000">
                  <c:v>0.96851035066148261</c:v>
                </c:pt>
                <c:pt idx="23" formatCode="0.00000000">
                  <c:v>0.95922375459712128</c:v>
                </c:pt>
                <c:pt idx="24" formatCode="0.00000000">
                  <c:v>0.96349244992525551</c:v>
                </c:pt>
                <c:pt idx="25" formatCode="0.00000000">
                  <c:v>0.95446367103164353</c:v>
                </c:pt>
                <c:pt idx="26" formatCode="0.00000000">
                  <c:v>0.97514116690706987</c:v>
                </c:pt>
                <c:pt idx="27" formatCode="0.00000000">
                  <c:v>0.98166046897677439</c:v>
                </c:pt>
                <c:pt idx="28" formatCode="0.00000000">
                  <c:v>0.98250721706661159</c:v>
                </c:pt>
                <c:pt idx="29" formatCode="0.00000000">
                  <c:v>0.98359977835019474</c:v>
                </c:pt>
                <c:pt idx="30" formatCode="0.00000000">
                  <c:v>0.97270590980354565</c:v>
                </c:pt>
                <c:pt idx="31" formatCode="0.00000000">
                  <c:v>0.97468940661812931</c:v>
                </c:pt>
                <c:pt idx="32" formatCode="0.00000000">
                  <c:v>0.97401202052857805</c:v>
                </c:pt>
                <c:pt idx="33" formatCode="0.00000000">
                  <c:v>0.96738106171206173</c:v>
                </c:pt>
                <c:pt idx="34" formatCode="0.00000000">
                  <c:v>0.97049763235765563</c:v>
                </c:pt>
                <c:pt idx="35" formatCode="0.00000000">
                  <c:v>0.96355714478792498</c:v>
                </c:pt>
                <c:pt idx="36" formatCode="0.00000000">
                  <c:v>0.9651203239200411</c:v>
                </c:pt>
                <c:pt idx="37" formatCode="0.00000000">
                  <c:v>0.93128016253154255</c:v>
                </c:pt>
                <c:pt idx="38" formatCode="0.00000000">
                  <c:v>0.96471468841015795</c:v>
                </c:pt>
                <c:pt idx="39" formatCode="0.0000000000">
                  <c:v>0.97821393072937379</c:v>
                </c:pt>
                <c:pt idx="40" formatCode="0.0000000000">
                  <c:v>0.97153472965817522</c:v>
                </c:pt>
                <c:pt idx="41" formatCode="0.000000000">
                  <c:v>0.98229468569703637</c:v>
                </c:pt>
                <c:pt idx="42" formatCode="0.0000000000">
                  <c:v>0.98234209376884807</c:v>
                </c:pt>
                <c:pt idx="43" formatCode="0.0000000000">
                  <c:v>0.98603800969449318</c:v>
                </c:pt>
                <c:pt idx="44" formatCode="0.0000000000">
                  <c:v>0.98926394225114767</c:v>
                </c:pt>
                <c:pt idx="45" formatCode="0.0000000000">
                  <c:v>0.98731529556007358</c:v>
                </c:pt>
                <c:pt idx="46" formatCode="0.0000000000">
                  <c:v>0.98783608096027353</c:v>
                </c:pt>
                <c:pt idx="47" formatCode="0.0000000000">
                  <c:v>0.98931742398096412</c:v>
                </c:pt>
                <c:pt idx="48" formatCode="0.0000000000">
                  <c:v>0.9863151693853035</c:v>
                </c:pt>
                <c:pt idx="49" formatCode="0.0000000000">
                  <c:v>0.98477303077437017</c:v>
                </c:pt>
                <c:pt idx="50" formatCode="0.0000000000">
                  <c:v>0.98220193618603513</c:v>
                </c:pt>
                <c:pt idx="51" formatCode="0.0000000000">
                  <c:v>0.99160811752884803</c:v>
                </c:pt>
                <c:pt idx="52" formatCode="0.0000000000">
                  <c:v>0.98367059064414075</c:v>
                </c:pt>
                <c:pt idx="53" formatCode="0.0000000000">
                  <c:v>0.98209195466470822</c:v>
                </c:pt>
                <c:pt idx="54" formatCode="0.0000000000">
                  <c:v>0.97662842373339986</c:v>
                </c:pt>
                <c:pt idx="55" formatCode="0.0000000000">
                  <c:v>0.98738618789864274</c:v>
                </c:pt>
                <c:pt idx="56" formatCode="#,##0.000000000">
                  <c:v>0.98202789344990338</c:v>
                </c:pt>
                <c:pt idx="57" formatCode="#,##0.000000000">
                  <c:v>0.97707763678181248</c:v>
                </c:pt>
                <c:pt idx="58" formatCode="#,##0.000000000">
                  <c:v>0.9830038835863274</c:v>
                </c:pt>
                <c:pt idx="59" formatCode="#,##0.000000000">
                  <c:v>0.98533148116758451</c:v>
                </c:pt>
                <c:pt idx="60" formatCode="#,##0.000000000">
                  <c:v>0.98665242463504443</c:v>
                </c:pt>
                <c:pt idx="61" formatCode="#,##0.000000000">
                  <c:v>0.96260077405595934</c:v>
                </c:pt>
                <c:pt idx="62" formatCode="#,##0.000000000">
                  <c:v>0.94642138867373038</c:v>
                </c:pt>
                <c:pt idx="63" formatCode="#,##0.000000000">
                  <c:v>0.96089017329946114</c:v>
                </c:pt>
                <c:pt idx="64" formatCode="#,##0.000000000">
                  <c:v>0.97857991383819642</c:v>
                </c:pt>
                <c:pt idx="65" formatCode="#,##0.000000000">
                  <c:v>0.98617287665149955</c:v>
                </c:pt>
                <c:pt idx="66" formatCode="#,##0.000000000">
                  <c:v>0.9618334483639599</c:v>
                </c:pt>
                <c:pt idx="67" formatCode="#,##0.000000000">
                  <c:v>0.9691370680562631</c:v>
                </c:pt>
                <c:pt idx="68" formatCode="#,##0.000000000">
                  <c:v>0.97666706545449289</c:v>
                </c:pt>
                <c:pt idx="69" formatCode="#,##0.000000000">
                  <c:v>0.97042121975702256</c:v>
                </c:pt>
                <c:pt idx="70" formatCode="#,##0.000000000">
                  <c:v>0.97673361568760786</c:v>
                </c:pt>
                <c:pt idx="71" formatCode="#,##0.000000000">
                  <c:v>0.983823437747677</c:v>
                </c:pt>
                <c:pt idx="72" formatCode="#,##0.000000000">
                  <c:v>0.98569886295804032</c:v>
                </c:pt>
                <c:pt idx="73" formatCode="#,##0.000000000">
                  <c:v>0.9813059412725923</c:v>
                </c:pt>
                <c:pt idx="74" formatCode="#,##0.000000000">
                  <c:v>0.97124800176323189</c:v>
                </c:pt>
                <c:pt idx="75" formatCode="#,##0.000000000">
                  <c:v>0.97403878117883891</c:v>
                </c:pt>
                <c:pt idx="76" formatCode="#,##0.000000000">
                  <c:v>0.97876674293317045</c:v>
                </c:pt>
                <c:pt idx="77" formatCode="#,##0.000000000">
                  <c:v>0.9725934172236903</c:v>
                </c:pt>
                <c:pt idx="78" formatCode="#,##0.000000000">
                  <c:v>0.96841059757297132</c:v>
                </c:pt>
                <c:pt idx="79" formatCode="#,##0.000000000">
                  <c:v>0.97516977719009534</c:v>
                </c:pt>
                <c:pt idx="80" formatCode="#,##0.000000000">
                  <c:v>0.98172328150409283</c:v>
                </c:pt>
                <c:pt idx="81" formatCode="#,##0.000000000">
                  <c:v>0.96960090196153303</c:v>
                </c:pt>
                <c:pt idx="82" formatCode="#,##0.000000000">
                  <c:v>0.9754089371213589</c:v>
                </c:pt>
                <c:pt idx="83" formatCode="#,##0.000000000">
                  <c:v>0.966650385159876</c:v>
                </c:pt>
                <c:pt idx="84" formatCode="#,##0.000000000">
                  <c:v>0.9698003964117804</c:v>
                </c:pt>
                <c:pt idx="85" formatCode="#,##0.000000000">
                  <c:v>0.91944107201282665</c:v>
                </c:pt>
                <c:pt idx="86" formatCode="#,##0.000000000">
                  <c:v>0.9755848847911428</c:v>
                </c:pt>
                <c:pt idx="87" formatCode="#,##0.000000000">
                  <c:v>0.95859081071544838</c:v>
                </c:pt>
                <c:pt idx="88" formatCode="#,##0.000000000">
                  <c:v>0.97399701172308595</c:v>
                </c:pt>
                <c:pt idx="89" formatCode="#,##0.000000000">
                  <c:v>0.93437118426398169</c:v>
                </c:pt>
                <c:pt idx="90" formatCode="#,##0.000000000">
                  <c:v>0.94102861092437606</c:v>
                </c:pt>
                <c:pt idx="91" formatCode="#,##0.000000000">
                  <c:v>0.94901687019417924</c:v>
                </c:pt>
                <c:pt idx="92" formatCode="#,##0.000000000">
                  <c:v>0.96334105607706766</c:v>
                </c:pt>
                <c:pt idx="93" formatCode="#,##0.000000000">
                  <c:v>0.96756463655936775</c:v>
                </c:pt>
                <c:pt idx="94" formatCode="#,##0.000000000">
                  <c:v>0.97880186408648573</c:v>
                </c:pt>
                <c:pt idx="95" formatCode="#,##0.000000000">
                  <c:v>0.97769505021183711</c:v>
                </c:pt>
                <c:pt idx="96" formatCode="#,##0.000000000">
                  <c:v>0.98631277910912452</c:v>
                </c:pt>
                <c:pt idx="97" formatCode="#,##0.000000000">
                  <c:v>0.96949509201350959</c:v>
                </c:pt>
                <c:pt idx="98" formatCode="#,##0.000000000">
                  <c:v>0.96951763314599371</c:v>
                </c:pt>
                <c:pt idx="99" formatCode="#,##0.000000000">
                  <c:v>0.97032500740443839</c:v>
                </c:pt>
                <c:pt idx="100" formatCode="#,##0.000000000">
                  <c:v>0.96793469536885191</c:v>
                </c:pt>
                <c:pt idx="101" formatCode="#,##0.000000000">
                  <c:v>0.98008477823076923</c:v>
                </c:pt>
                <c:pt idx="102" formatCode="#,##0.000000000">
                  <c:v>0.9707638470552411</c:v>
                </c:pt>
                <c:pt idx="103" formatCode="#,##0.000000000">
                  <c:v>0.96714678886701566</c:v>
                </c:pt>
                <c:pt idx="104" formatCode="#,##0.000000000">
                  <c:v>0.97277361435729737</c:v>
                </c:pt>
                <c:pt idx="105" formatCode="#,##0.000000000">
                  <c:v>0.9731312805813811</c:v>
                </c:pt>
                <c:pt idx="106" formatCode="#,##0.000000000">
                  <c:v>0.97297000704809766</c:v>
                </c:pt>
                <c:pt idx="107" formatCode="#,##0.000000000">
                  <c:v>0.97135367530372885</c:v>
                </c:pt>
                <c:pt idx="108" formatCode="#,##0.000000000">
                  <c:v>0.96279561587616191</c:v>
                </c:pt>
                <c:pt idx="109" formatCode="#,##0.000000000">
                  <c:v>0.93845533584909602</c:v>
                </c:pt>
                <c:pt idx="110" formatCode="#,##0.000000000">
                  <c:v>0.98202502506582634</c:v>
                </c:pt>
                <c:pt idx="111" formatCode="#,##0.000000000">
                  <c:v>0.98625127501059162</c:v>
                </c:pt>
                <c:pt idx="112" formatCode="#,##0.000000000">
                  <c:v>0.99455204918781637</c:v>
                </c:pt>
                <c:pt idx="113" formatCode="#,##0.000000000">
                  <c:v>0.97664340859736853</c:v>
                </c:pt>
                <c:pt idx="114" formatCode="#,##0.000000000">
                  <c:v>0.96253840150027625</c:v>
                </c:pt>
                <c:pt idx="115" formatCode="#,##0.000000000">
                  <c:v>0.9709789394372691</c:v>
                </c:pt>
                <c:pt idx="116" formatCode="#,##0.000000000">
                  <c:v>0.98531600678303954</c:v>
                </c:pt>
                <c:pt idx="117" formatCode="#,##0.000000000">
                  <c:v>0.98396555200623437</c:v>
                </c:pt>
                <c:pt idx="118" formatCode="#,##0.000000000">
                  <c:v>0.98941654031197168</c:v>
                </c:pt>
                <c:pt idx="119" formatCode="#,##0.000000000">
                  <c:v>0.99394425162077071</c:v>
                </c:pt>
                <c:pt idx="120" formatCode="#,##0.000000000">
                  <c:v>0.99575945261129051</c:v>
                </c:pt>
                <c:pt idx="121" formatCode="#,##0.000000000">
                  <c:v>0.99505715475809464</c:v>
                </c:pt>
                <c:pt idx="122" formatCode="#,##0.000000000">
                  <c:v>0.99610443174855756</c:v>
                </c:pt>
                <c:pt idx="123" formatCode="#,##0.000000000">
                  <c:v>0.99530366825720007</c:v>
                </c:pt>
                <c:pt idx="124" formatCode="#,##0.000000000">
                  <c:v>0.99819794141567486</c:v>
                </c:pt>
                <c:pt idx="125" formatCode="#,##0.000000000">
                  <c:v>0.99572790767806929</c:v>
                </c:pt>
                <c:pt idx="126" formatCode="#,##0.000000000">
                  <c:v>0.99751028272271292</c:v>
                </c:pt>
                <c:pt idx="127" formatCode="#,##0.000000000">
                  <c:v>0.99779708328034777</c:v>
                </c:pt>
                <c:pt idx="128" formatCode="#,##0.000000000">
                  <c:v>0.99848004156102799</c:v>
                </c:pt>
                <c:pt idx="129" formatCode="#,##0.000000000">
                  <c:v>0.99760724163571968</c:v>
                </c:pt>
                <c:pt idx="130" formatCode="#,##0.000000000">
                  <c:v>0.99816054120130671</c:v>
                </c:pt>
                <c:pt idx="131" formatCode="#,##0.000000000">
                  <c:v>0.99247281697204826</c:v>
                </c:pt>
                <c:pt idx="132" formatCode="#,##0.000000000">
                  <c:v>0.99689296295736118</c:v>
                </c:pt>
                <c:pt idx="133" formatCode="#,##0.000000000">
                  <c:v>0.98414456948740903</c:v>
                </c:pt>
                <c:pt idx="134" formatCode="#,##0.000000000">
                  <c:v>0.99818583225244095</c:v>
                </c:pt>
                <c:pt idx="135" formatCode="#,##0.000000000">
                  <c:v>0.9989662829513356</c:v>
                </c:pt>
                <c:pt idx="136" formatCode="#,##0.000000000">
                  <c:v>0.999551309210715</c:v>
                </c:pt>
                <c:pt idx="137" formatCode="#,##0.000000000">
                  <c:v>0.99833584661990871</c:v>
                </c:pt>
                <c:pt idx="138" formatCode="#,##0.000000000">
                  <c:v>0.99798544463056249</c:v>
                </c:pt>
                <c:pt idx="139" formatCode="#,##0.000000000">
                  <c:v>0.99877831557570651</c:v>
                </c:pt>
                <c:pt idx="140" formatCode="#,##0.000000000">
                  <c:v>0.99841370169481392</c:v>
                </c:pt>
                <c:pt idx="141" formatCode="#,##0.000000000">
                  <c:v>0.99852837650133675</c:v>
                </c:pt>
                <c:pt idx="142" formatCode="#,##0.000000000">
                  <c:v>0.99837041636746193</c:v>
                </c:pt>
                <c:pt idx="143" formatCode="#,##0.000000000">
                  <c:v>0.99790841301043154</c:v>
                </c:pt>
                <c:pt idx="144" formatCode="#,##0.000000000">
                  <c:v>0.99807522052385578</c:v>
                </c:pt>
                <c:pt idx="145" formatCode="#,##0.000000000">
                  <c:v>0.99822548356411278</c:v>
                </c:pt>
                <c:pt idx="146" formatCode="#,##0.000000000">
                  <c:v>0.99766259700247217</c:v>
                </c:pt>
                <c:pt idx="147" formatCode="#,##0.000000000">
                  <c:v>0.99500631250282534</c:v>
                </c:pt>
                <c:pt idx="148" formatCode="#,##0.000000000">
                  <c:v>0.99828524408587094</c:v>
                </c:pt>
                <c:pt idx="149" formatCode="#,##0.000000000">
                  <c:v>0.99838293218896312</c:v>
                </c:pt>
                <c:pt idx="150" formatCode="#,##0.000000000">
                  <c:v>0.99910143400175189</c:v>
                </c:pt>
                <c:pt idx="151" formatCode="#,##0.000000000">
                  <c:v>0.99824341178972598</c:v>
                </c:pt>
                <c:pt idx="152" formatCode="#,##0.000000000">
                  <c:v>0.99906380219979585</c:v>
                </c:pt>
                <c:pt idx="153" formatCode="#,##0.000000000">
                  <c:v>0.99890936005347775</c:v>
                </c:pt>
                <c:pt idx="154" formatCode="#,##0.000000000">
                  <c:v>0.99608070010906813</c:v>
                </c:pt>
                <c:pt idx="155" formatCode="#,##0.000000000">
                  <c:v>0.99740309820509698</c:v>
                </c:pt>
                <c:pt idx="156" formatCode="#,##0.000000000">
                  <c:v>0.99844834672569471</c:v>
                </c:pt>
                <c:pt idx="157" formatCode="#,##0.000000000">
                  <c:v>0.99829271077423842</c:v>
                </c:pt>
                <c:pt idx="158" formatCode="#,##0.000000000">
                  <c:v>0.99790242946278951</c:v>
                </c:pt>
                <c:pt idx="159" formatCode="#,##0.000000000">
                  <c:v>0.99940624935708489</c:v>
                </c:pt>
                <c:pt idx="160" formatCode="#,##0.000000000">
                  <c:v>0.99948709701334093</c:v>
                </c:pt>
                <c:pt idx="161" formatCode="#,##0.000000000">
                  <c:v>0.998718491066929</c:v>
                </c:pt>
                <c:pt idx="162" formatCode="#,##0.000000000">
                  <c:v>0.99566881237285521</c:v>
                </c:pt>
                <c:pt idx="163" formatCode="#,##0.000000000">
                  <c:v>0.99441569907421523</c:v>
                </c:pt>
                <c:pt idx="164" formatCode="#,##0.000000000">
                  <c:v>0.99671349288364408</c:v>
                </c:pt>
                <c:pt idx="165" formatCode="#,##0.000000000">
                  <c:v>0.99710434010582671</c:v>
                </c:pt>
                <c:pt idx="166" formatCode="#,##0.000000000">
                  <c:v>0.99757990578297495</c:v>
                </c:pt>
                <c:pt idx="167" formatCode="#,##0.000000000">
                  <c:v>0.99870106222156607</c:v>
                </c:pt>
                <c:pt idx="168" formatCode="#,##0.000000000">
                  <c:v>0.9989560249206727</c:v>
                </c:pt>
                <c:pt idx="169" formatCode="#,##0.000000000">
                  <c:v>0.99877440707492571</c:v>
                </c:pt>
                <c:pt idx="170" formatCode="#,##0.000000000">
                  <c:v>0.99799537697070606</c:v>
                </c:pt>
                <c:pt idx="171" formatCode="#,##0.000000000">
                  <c:v>0.99847343546826806</c:v>
                </c:pt>
                <c:pt idx="172" formatCode="#,##0.000000000">
                  <c:v>0.9983747893325462</c:v>
                </c:pt>
                <c:pt idx="173" formatCode="#,##0.000000000">
                  <c:v>0.99773503108511707</c:v>
                </c:pt>
                <c:pt idx="174" formatCode="#,##0.000000000">
                  <c:v>0.9978603516979685</c:v>
                </c:pt>
                <c:pt idx="175" formatCode="#,##0.000000000">
                  <c:v>0.99771673449401144</c:v>
                </c:pt>
                <c:pt idx="176" formatCode="#,##0.000000000">
                  <c:v>0.9979147640780206</c:v>
                </c:pt>
                <c:pt idx="177" formatCode="#,##0.000000000">
                  <c:v>0.99925015383962146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0.92075652789896101</c:v>
                </c:pt>
                <c:pt idx="182" formatCode="#,##0.000000000">
                  <c:v>0.9970343213732149</c:v>
                </c:pt>
                <c:pt idx="183" formatCode="#,##0.000000000">
                  <c:v>0.99653283926751801</c:v>
                </c:pt>
                <c:pt idx="184" formatCode="#,##0.000000000">
                  <c:v>0.99604051268536287</c:v>
                </c:pt>
                <c:pt idx="185" formatCode="#,##0.000000000">
                  <c:v>0.99692355963373913</c:v>
                </c:pt>
                <c:pt idx="186" formatCode="#,##0.000000000">
                  <c:v>0.99765322503176745</c:v>
                </c:pt>
                <c:pt idx="187" formatCode="#,##0.000000000">
                  <c:v>0.94372698705759295</c:v>
                </c:pt>
                <c:pt idx="188" formatCode="#,##0.000000000">
                  <c:v>0.99691823041294381</c:v>
                </c:pt>
                <c:pt idx="189" formatCode="#,##0.000000000">
                  <c:v>0.99816021556182433</c:v>
                </c:pt>
                <c:pt idx="190" formatCode="#,##0.000000000">
                  <c:v>0.99914273707519807</c:v>
                </c:pt>
                <c:pt idx="191" formatCode="#,##0.000000000">
                  <c:v>0.95575337044193165</c:v>
                </c:pt>
                <c:pt idx="192" formatCode="#,##0.000000000">
                  <c:v>0.93518654527702239</c:v>
                </c:pt>
                <c:pt idx="193" formatCode="#,##0.000000000">
                  <c:v>0.89221437529149739</c:v>
                </c:pt>
                <c:pt idx="194" formatCode="#,##0.000000000">
                  <c:v>0.90604293863298169</c:v>
                </c:pt>
                <c:pt idx="195" formatCode="#,##0.000000000">
                  <c:v>0.93171425935424423</c:v>
                </c:pt>
                <c:pt idx="196" formatCode="#,##0.000000000">
                  <c:v>0.93213056605742473</c:v>
                </c:pt>
                <c:pt idx="197" formatCode="#,##0.000000000">
                  <c:v>0.95158725136759936</c:v>
                </c:pt>
                <c:pt idx="198" formatCode="#,##0.000000000">
                  <c:v>0.97464562019942569</c:v>
                </c:pt>
                <c:pt idx="199" formatCode="#,##0.000000000">
                  <c:v>0.98646966837552719</c:v>
                </c:pt>
                <c:pt idx="200" formatCode="#,##0.000000000">
                  <c:v>0.98153958553336174</c:v>
                </c:pt>
                <c:pt idx="201" formatCode="#,##0.000000000">
                  <c:v>0.98402465768996306</c:v>
                </c:pt>
                <c:pt idx="202" formatCode="#,##0.000000000">
                  <c:v>0.9936303829661205</c:v>
                </c:pt>
                <c:pt idx="203" formatCode="#,##0.000000000">
                  <c:v>0.99121005557484487</c:v>
                </c:pt>
                <c:pt idx="204" formatCode="#,##0.000000000">
                  <c:v>0.99732142283608971</c:v>
                </c:pt>
                <c:pt idx="205" formatCode="#,##0.000000000">
                  <c:v>0.98388667590321066</c:v>
                </c:pt>
                <c:pt idx="206" formatCode="#,##0.000000000">
                  <c:v>0.99620045702417426</c:v>
                </c:pt>
                <c:pt idx="207" formatCode="#,##0.000000000">
                  <c:v>0.99371164460908645</c:v>
                </c:pt>
                <c:pt idx="208" formatCode="#,##0.000000000">
                  <c:v>0.99124088658876808</c:v>
                </c:pt>
                <c:pt idx="209" formatCode="#,##0.000000000">
                  <c:v>0.99210504528435628</c:v>
                </c:pt>
                <c:pt idx="210" formatCode="#,##0.000000000">
                  <c:v>0.98289777415061197</c:v>
                </c:pt>
                <c:pt idx="211" formatCode="#,##0.000000000">
                  <c:v>0.99787088055455853</c:v>
                </c:pt>
                <c:pt idx="212" formatCode="#,##0.000000000">
                  <c:v>0.99957623234637605</c:v>
                </c:pt>
                <c:pt idx="213" formatCode="#,##0.000000000">
                  <c:v>0.99896943970562158</c:v>
                </c:pt>
                <c:pt idx="214" formatCode="#,##0.000000000">
                  <c:v>0.99946484327985941</c:v>
                </c:pt>
                <c:pt idx="215" formatCode="#,##0.000000000">
                  <c:v>0.99412920623825596</c:v>
                </c:pt>
                <c:pt idx="216" formatCode="#,##0.000000000">
                  <c:v>0.99156465267644855</c:v>
                </c:pt>
                <c:pt idx="217" formatCode="#,##0.000000000">
                  <c:v>0.98851495005591328</c:v>
                </c:pt>
                <c:pt idx="218" formatCode="0.000000000">
                  <c:v>0.97101520240514649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5-487E-9939-4A66A05D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16040"/>
        <c:axId val="1"/>
      </c:lineChart>
      <c:catAx>
        <c:axId val="24471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.8200000000000000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44716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</xdr:row>
      <xdr:rowOff>1</xdr:rowOff>
    </xdr:from>
    <xdr:to>
      <xdr:col>27</xdr:col>
      <xdr:colOff>142875</xdr:colOff>
      <xdr:row>36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456157C7-06B2-4A4B-8B0B-60CB936F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N97"/>
  <sheetViews>
    <sheetView tabSelected="1" zoomScale="80" zoomScaleNormal="80" workbookViewId="0">
      <pane xSplit="1" ySplit="3" topLeftCell="KQ4" activePane="bottomRight" state="frozen"/>
      <selection pane="topRight" activeCell="B1" sqref="B1"/>
      <selection pane="bottomLeft" activeCell="A4" sqref="A4"/>
      <selection pane="bottomRight" activeCell="LD30" sqref="LD30"/>
    </sheetView>
  </sheetViews>
  <sheetFormatPr baseColWidth="10" defaultColWidth="9.140625" defaultRowHeight="12.75" x14ac:dyDescent="0.2"/>
  <cols>
    <col min="1" max="1" width="15.5703125" style="56" customWidth="1"/>
    <col min="2" max="3" width="14.42578125" style="56" hidden="1" customWidth="1"/>
    <col min="4" max="63" width="14.42578125" style="66" hidden="1" customWidth="1"/>
    <col min="64" max="64" width="11.85546875" style="66" hidden="1" customWidth="1"/>
    <col min="65" max="67" width="14.42578125" style="66" hidden="1" customWidth="1"/>
    <col min="68" max="68" width="12.85546875" style="66" hidden="1" customWidth="1"/>
    <col min="69" max="73" width="11.85546875" style="66" hidden="1" customWidth="1"/>
    <col min="74" max="74" width="11.5703125" style="66" hidden="1" customWidth="1"/>
    <col min="75" max="79" width="11.85546875" style="66" hidden="1" customWidth="1"/>
    <col min="80" max="84" width="11.5703125" style="66" hidden="1" customWidth="1"/>
    <col min="85" max="86" width="14.42578125" style="66" hidden="1" customWidth="1"/>
    <col min="87" max="88" width="11.5703125" style="66" hidden="1" customWidth="1"/>
    <col min="89" max="90" width="13.42578125" style="66" hidden="1" customWidth="1"/>
    <col min="91" max="92" width="12.85546875" style="66" hidden="1" customWidth="1"/>
    <col min="93" max="108" width="11.85546875" style="66" bestFit="1" customWidth="1"/>
    <col min="109" max="109" width="14.140625" style="66" customWidth="1"/>
    <col min="110" max="110" width="14.42578125" style="66" bestFit="1" customWidth="1"/>
    <col min="111" max="112" width="11.85546875" style="66" bestFit="1" customWidth="1"/>
    <col min="113" max="114" width="13.42578125" style="66" bestFit="1" customWidth="1"/>
    <col min="115" max="116" width="12.85546875" style="66" bestFit="1" customWidth="1"/>
    <col min="117" max="128" width="11.85546875" style="66" bestFit="1" customWidth="1"/>
    <col min="129" max="132" width="11.85546875" style="66" customWidth="1"/>
    <col min="133" max="133" width="14.140625" style="66" customWidth="1"/>
    <col min="134" max="134" width="14.42578125" style="66" bestFit="1" customWidth="1"/>
    <col min="135" max="163" width="14" style="66" customWidth="1"/>
    <col min="164" max="179" width="15" style="66" customWidth="1"/>
    <col min="180" max="182" width="16.42578125" style="66" customWidth="1"/>
    <col min="183" max="184" width="16" style="66" customWidth="1"/>
    <col min="185" max="205" width="14.42578125" style="66" customWidth="1"/>
    <col min="206" max="208" width="15.7109375" style="66" customWidth="1"/>
    <col min="209" max="209" width="13.7109375" style="66" customWidth="1"/>
    <col min="210" max="210" width="13.85546875" style="66" customWidth="1"/>
    <col min="211" max="240" width="15.42578125" style="66" customWidth="1"/>
    <col min="241" max="320" width="15.28515625" style="66" customWidth="1"/>
    <col min="321" max="322" width="15.28515625" style="56" customWidth="1"/>
    <col min="323" max="323" width="13.5703125" style="56" bestFit="1" customWidth="1"/>
    <col min="324" max="325" width="11.42578125" style="56" bestFit="1" customWidth="1"/>
    <col min="326" max="326" width="15" style="56" customWidth="1"/>
    <col min="327" max="16384" width="9.140625" style="56"/>
  </cols>
  <sheetData>
    <row r="1" spans="1:326" ht="13.5" customHeight="1" thickBot="1" x14ac:dyDescent="0.3">
      <c r="B1" s="57" t="s">
        <v>187</v>
      </c>
      <c r="C1" s="57" t="s">
        <v>188</v>
      </c>
      <c r="D1" s="57" t="s">
        <v>189</v>
      </c>
      <c r="E1" s="57" t="s">
        <v>190</v>
      </c>
      <c r="F1" s="57" t="s">
        <v>191</v>
      </c>
      <c r="G1" s="57" t="s">
        <v>197</v>
      </c>
      <c r="H1" s="57" t="s">
        <v>208</v>
      </c>
      <c r="I1" s="57" t="s">
        <v>210</v>
      </c>
      <c r="J1" s="57" t="s">
        <v>214</v>
      </c>
      <c r="K1" s="57" t="s">
        <v>217</v>
      </c>
      <c r="L1" s="57" t="s">
        <v>219</v>
      </c>
      <c r="M1" s="57" t="s">
        <v>220</v>
      </c>
      <c r="N1" s="57" t="s">
        <v>279</v>
      </c>
      <c r="O1" s="57" t="s">
        <v>280</v>
      </c>
      <c r="P1" s="57" t="s">
        <v>273</v>
      </c>
      <c r="Q1" s="57" t="s">
        <v>274</v>
      </c>
      <c r="R1" s="57" t="s">
        <v>275</v>
      </c>
      <c r="S1" s="57" t="s">
        <v>276</v>
      </c>
      <c r="T1" s="57" t="s">
        <v>277</v>
      </c>
      <c r="U1" s="57" t="s">
        <v>278</v>
      </c>
      <c r="V1" s="57" t="s">
        <v>237</v>
      </c>
      <c r="W1" s="57" t="s">
        <v>238</v>
      </c>
      <c r="X1" s="57" t="s">
        <v>239</v>
      </c>
      <c r="Y1" s="57" t="s">
        <v>235</v>
      </c>
      <c r="Z1" s="57" t="s">
        <v>236</v>
      </c>
      <c r="AA1" s="57" t="s">
        <v>234</v>
      </c>
      <c r="AB1" s="57" t="s">
        <v>240</v>
      </c>
      <c r="AC1" s="57" t="s">
        <v>242</v>
      </c>
      <c r="AD1" s="57" t="s">
        <v>243</v>
      </c>
      <c r="AE1" s="57" t="s">
        <v>244</v>
      </c>
      <c r="AF1" s="57" t="s">
        <v>245</v>
      </c>
      <c r="AG1" s="57" t="s">
        <v>246</v>
      </c>
      <c r="AH1" s="57" t="s">
        <v>247</v>
      </c>
      <c r="AI1" s="57" t="s">
        <v>248</v>
      </c>
      <c r="AJ1" s="57" t="s">
        <v>249</v>
      </c>
      <c r="AK1" s="57" t="s">
        <v>250</v>
      </c>
      <c r="AL1" s="57" t="s">
        <v>251</v>
      </c>
      <c r="AM1" s="57" t="s">
        <v>252</v>
      </c>
      <c r="AN1" s="57" t="s">
        <v>253</v>
      </c>
      <c r="AO1" s="57" t="s">
        <v>254</v>
      </c>
      <c r="AP1" s="57" t="s">
        <v>255</v>
      </c>
      <c r="AQ1" s="57" t="s">
        <v>256</v>
      </c>
      <c r="AR1" s="57" t="s">
        <v>257</v>
      </c>
      <c r="AS1" s="57" t="s">
        <v>258</v>
      </c>
      <c r="AT1" s="57" t="s">
        <v>259</v>
      </c>
      <c r="AU1" s="57" t="s">
        <v>260</v>
      </c>
      <c r="AV1" s="57" t="s">
        <v>261</v>
      </c>
      <c r="AW1" s="57" t="s">
        <v>262</v>
      </c>
      <c r="AX1" s="57" t="s">
        <v>263</v>
      </c>
      <c r="AY1" s="57" t="s">
        <v>265</v>
      </c>
      <c r="AZ1" s="57" t="s">
        <v>267</v>
      </c>
      <c r="BA1" s="57" t="s">
        <v>269</v>
      </c>
      <c r="BB1" s="57" t="s">
        <v>271</v>
      </c>
      <c r="BC1" s="57" t="s">
        <v>281</v>
      </c>
      <c r="BD1" s="57" t="s">
        <v>283</v>
      </c>
      <c r="BE1" s="57" t="s">
        <v>285</v>
      </c>
      <c r="BF1" s="57" t="s">
        <v>287</v>
      </c>
      <c r="BG1" s="57" t="s">
        <v>289</v>
      </c>
      <c r="BH1" s="57" t="s">
        <v>291</v>
      </c>
      <c r="BI1" s="57" t="s">
        <v>293</v>
      </c>
      <c r="BJ1" s="57" t="s">
        <v>295</v>
      </c>
      <c r="BK1" s="57" t="s">
        <v>297</v>
      </c>
      <c r="BL1" s="57" t="s">
        <v>298</v>
      </c>
      <c r="BM1" s="57" t="s">
        <v>300</v>
      </c>
      <c r="BN1" s="57" t="s">
        <v>302</v>
      </c>
      <c r="BO1" s="57" t="s">
        <v>304</v>
      </c>
      <c r="BP1" s="57" t="s">
        <v>307</v>
      </c>
      <c r="BQ1" s="57" t="s">
        <v>309</v>
      </c>
      <c r="BR1" s="57" t="s">
        <v>311</v>
      </c>
      <c r="BS1" s="57" t="s">
        <v>313</v>
      </c>
      <c r="BT1" s="57" t="s">
        <v>315</v>
      </c>
      <c r="BU1" s="57" t="s">
        <v>317</v>
      </c>
      <c r="BV1" s="57" t="s">
        <v>319</v>
      </c>
      <c r="BW1" s="57" t="s">
        <v>321</v>
      </c>
      <c r="BX1" s="57" t="s">
        <v>322</v>
      </c>
      <c r="BY1" s="57" t="s">
        <v>323</v>
      </c>
      <c r="BZ1" s="57" t="s">
        <v>324</v>
      </c>
      <c r="CA1" s="57" t="s">
        <v>325</v>
      </c>
      <c r="CB1" s="57" t="s">
        <v>326</v>
      </c>
      <c r="CC1" s="57" t="s">
        <v>327</v>
      </c>
      <c r="CD1" s="57" t="s">
        <v>330</v>
      </c>
      <c r="CE1" s="57" t="s">
        <v>332</v>
      </c>
      <c r="CF1" s="57" t="s">
        <v>334</v>
      </c>
      <c r="CG1" s="57" t="s">
        <v>336</v>
      </c>
      <c r="CH1" s="57" t="s">
        <v>338</v>
      </c>
      <c r="CI1" s="57" t="s">
        <v>340</v>
      </c>
      <c r="CJ1" s="57" t="s">
        <v>342</v>
      </c>
      <c r="CK1" s="57" t="s">
        <v>344</v>
      </c>
      <c r="CL1" s="57" t="s">
        <v>346</v>
      </c>
      <c r="CM1" s="57" t="s">
        <v>347</v>
      </c>
      <c r="CN1" s="57" t="s">
        <v>348</v>
      </c>
      <c r="CO1" s="57" t="s">
        <v>350</v>
      </c>
      <c r="CP1" s="57" t="s">
        <v>351</v>
      </c>
      <c r="CQ1" s="57" t="s">
        <v>352</v>
      </c>
      <c r="CR1" s="57" t="s">
        <v>353</v>
      </c>
      <c r="CS1" s="57" t="s">
        <v>354</v>
      </c>
      <c r="CT1" s="57" t="s">
        <v>356</v>
      </c>
      <c r="CU1" s="57" t="s">
        <v>357</v>
      </c>
      <c r="CV1" s="57" t="s">
        <v>358</v>
      </c>
      <c r="CW1" s="57" t="s">
        <v>359</v>
      </c>
      <c r="CX1" s="57" t="s">
        <v>360</v>
      </c>
      <c r="CY1" s="57" t="s">
        <v>361</v>
      </c>
      <c r="CZ1" s="57" t="s">
        <v>362</v>
      </c>
      <c r="DA1" s="57" t="s">
        <v>363</v>
      </c>
      <c r="DB1" s="57" t="s">
        <v>364</v>
      </c>
      <c r="DC1" s="57" t="s">
        <v>365</v>
      </c>
      <c r="DD1" s="57" t="s">
        <v>366</v>
      </c>
      <c r="DE1" s="57" t="s">
        <v>367</v>
      </c>
      <c r="DF1" s="57" t="s">
        <v>368</v>
      </c>
      <c r="DG1" s="57" t="s">
        <v>369</v>
      </c>
      <c r="DH1" s="57" t="s">
        <v>370</v>
      </c>
      <c r="DI1" s="57" t="s">
        <v>371</v>
      </c>
      <c r="DJ1" s="57" t="s">
        <v>373</v>
      </c>
      <c r="DK1" s="57" t="s">
        <v>374</v>
      </c>
      <c r="DL1" s="57" t="s">
        <v>375</v>
      </c>
      <c r="DM1" s="57" t="s">
        <v>376</v>
      </c>
      <c r="DN1" s="57" t="s">
        <v>377</v>
      </c>
      <c r="DO1" s="57" t="s">
        <v>378</v>
      </c>
      <c r="DP1" s="57" t="s">
        <v>379</v>
      </c>
      <c r="DQ1" s="57" t="s">
        <v>380</v>
      </c>
      <c r="DR1" s="57" t="s">
        <v>381</v>
      </c>
      <c r="DS1" s="57" t="s">
        <v>382</v>
      </c>
      <c r="DT1" s="57" t="s">
        <v>383</v>
      </c>
      <c r="DU1" s="57" t="s">
        <v>385</v>
      </c>
      <c r="DV1" s="57" t="s">
        <v>387</v>
      </c>
      <c r="DW1" s="57" t="s">
        <v>389</v>
      </c>
      <c r="DX1" s="57" t="s">
        <v>392</v>
      </c>
      <c r="DY1" s="57" t="s">
        <v>395</v>
      </c>
      <c r="DZ1" s="57" t="s">
        <v>396</v>
      </c>
      <c r="EA1" s="57" t="s">
        <v>397</v>
      </c>
      <c r="EB1" s="57" t="s">
        <v>398</v>
      </c>
      <c r="EC1" s="57" t="s">
        <v>399</v>
      </c>
      <c r="ED1" s="57" t="s">
        <v>400</v>
      </c>
      <c r="EE1" s="57" t="s">
        <v>401</v>
      </c>
      <c r="EF1" s="57" t="s">
        <v>402</v>
      </c>
      <c r="EG1" s="57" t="s">
        <v>403</v>
      </c>
      <c r="EH1" s="57" t="s">
        <v>404</v>
      </c>
      <c r="EI1" s="57" t="s">
        <v>405</v>
      </c>
      <c r="EJ1" s="57" t="s">
        <v>406</v>
      </c>
      <c r="EK1" s="57" t="s">
        <v>407</v>
      </c>
      <c r="EL1" s="57" t="s">
        <v>408</v>
      </c>
      <c r="EM1" s="57" t="s">
        <v>409</v>
      </c>
      <c r="EN1" s="57" t="s">
        <v>410</v>
      </c>
      <c r="EO1" s="57" t="s">
        <v>425</v>
      </c>
      <c r="EP1" s="57" t="s">
        <v>426</v>
      </c>
      <c r="EQ1" s="57" t="s">
        <v>427</v>
      </c>
      <c r="ER1" s="57" t="s">
        <v>428</v>
      </c>
      <c r="ES1" s="57" t="s">
        <v>429</v>
      </c>
      <c r="ET1" s="57" t="s">
        <v>430</v>
      </c>
      <c r="EU1" s="57" t="s">
        <v>431</v>
      </c>
      <c r="EV1" s="57" t="s">
        <v>432</v>
      </c>
      <c r="EW1" s="57" t="s">
        <v>433</v>
      </c>
      <c r="EX1" s="57" t="s">
        <v>434</v>
      </c>
      <c r="EY1" s="57" t="s">
        <v>435</v>
      </c>
      <c r="EZ1" s="57" t="s">
        <v>436</v>
      </c>
      <c r="FA1" s="57" t="s">
        <v>437</v>
      </c>
      <c r="FB1" s="57" t="s">
        <v>438</v>
      </c>
      <c r="FC1" s="57" t="s">
        <v>439</v>
      </c>
      <c r="FD1" s="57" t="s">
        <v>440</v>
      </c>
      <c r="FE1" s="57" t="s">
        <v>441</v>
      </c>
      <c r="FF1" s="57" t="s">
        <v>442</v>
      </c>
      <c r="FG1" s="57" t="s">
        <v>443</v>
      </c>
      <c r="FH1" s="57" t="s">
        <v>444</v>
      </c>
      <c r="FI1" s="57" t="s">
        <v>445</v>
      </c>
      <c r="FJ1" s="57" t="s">
        <v>446</v>
      </c>
      <c r="FK1" s="57" t="s">
        <v>447</v>
      </c>
      <c r="FL1" s="57" t="s">
        <v>448</v>
      </c>
      <c r="FM1" s="57" t="s">
        <v>449</v>
      </c>
      <c r="FN1" s="57" t="s">
        <v>450</v>
      </c>
      <c r="FO1" s="57" t="s">
        <v>451</v>
      </c>
      <c r="FP1" s="57" t="s">
        <v>452</v>
      </c>
      <c r="FQ1" s="57" t="s">
        <v>453</v>
      </c>
      <c r="FR1" s="57" t="s">
        <v>454</v>
      </c>
      <c r="FS1" s="57" t="s">
        <v>455</v>
      </c>
      <c r="FT1" s="57" t="s">
        <v>456</v>
      </c>
      <c r="FU1" s="57" t="s">
        <v>457</v>
      </c>
      <c r="FV1" s="57" t="s">
        <v>458</v>
      </c>
      <c r="FW1" s="57" t="s">
        <v>459</v>
      </c>
      <c r="FX1" s="57" t="s">
        <v>460</v>
      </c>
      <c r="FY1" s="57" t="s">
        <v>461</v>
      </c>
      <c r="FZ1" s="57" t="s">
        <v>462</v>
      </c>
      <c r="GA1" s="57" t="s">
        <v>463</v>
      </c>
      <c r="GB1" s="57" t="s">
        <v>464</v>
      </c>
      <c r="GC1" s="57" t="s">
        <v>465</v>
      </c>
      <c r="GD1" s="57" t="s">
        <v>466</v>
      </c>
      <c r="GE1" s="57" t="s">
        <v>467</v>
      </c>
      <c r="GF1" s="57" t="s">
        <v>468</v>
      </c>
      <c r="GG1" s="57" t="s">
        <v>469</v>
      </c>
      <c r="GH1" s="57" t="s">
        <v>470</v>
      </c>
      <c r="GI1" s="57" t="s">
        <v>471</v>
      </c>
      <c r="GJ1" s="57" t="s">
        <v>472</v>
      </c>
      <c r="GK1" s="57" t="s">
        <v>473</v>
      </c>
      <c r="GL1" s="57" t="s">
        <v>474</v>
      </c>
      <c r="GM1" s="57" t="s">
        <v>475</v>
      </c>
      <c r="GN1" s="57" t="s">
        <v>476</v>
      </c>
      <c r="GO1" s="57" t="s">
        <v>477</v>
      </c>
      <c r="GP1" s="57" t="s">
        <v>478</v>
      </c>
      <c r="GQ1" s="57" t="s">
        <v>479</v>
      </c>
      <c r="GR1" s="57" t="s">
        <v>480</v>
      </c>
      <c r="GS1" s="57" t="s">
        <v>481</v>
      </c>
      <c r="GT1" s="57" t="s">
        <v>482</v>
      </c>
      <c r="GU1" s="57" t="s">
        <v>483</v>
      </c>
      <c r="GV1" s="57" t="s">
        <v>484</v>
      </c>
      <c r="GW1" s="57" t="s">
        <v>485</v>
      </c>
      <c r="GX1" s="57" t="s">
        <v>486</v>
      </c>
      <c r="GY1" s="57" t="s">
        <v>487</v>
      </c>
      <c r="GZ1" s="57" t="s">
        <v>490</v>
      </c>
      <c r="HA1" s="57" t="s">
        <v>491</v>
      </c>
      <c r="HB1" s="57" t="s">
        <v>492</v>
      </c>
      <c r="HC1" s="57" t="s">
        <v>493</v>
      </c>
      <c r="HD1" s="57" t="s">
        <v>494</v>
      </c>
      <c r="HE1" s="57" t="s">
        <v>495</v>
      </c>
      <c r="HF1" s="57" t="s">
        <v>496</v>
      </c>
      <c r="HG1" s="57" t="s">
        <v>497</v>
      </c>
      <c r="HH1" s="57" t="s">
        <v>498</v>
      </c>
      <c r="HI1" s="57" t="s">
        <v>499</v>
      </c>
      <c r="HJ1" s="57" t="s">
        <v>500</v>
      </c>
      <c r="HK1" s="57" t="s">
        <v>501</v>
      </c>
      <c r="HL1" s="57" t="s">
        <v>502</v>
      </c>
      <c r="HM1" s="57" t="s">
        <v>503</v>
      </c>
      <c r="HN1" s="57" t="s">
        <v>504</v>
      </c>
      <c r="HO1" s="57" t="s">
        <v>506</v>
      </c>
      <c r="HP1" s="57" t="s">
        <v>507</v>
      </c>
      <c r="HQ1" s="57" t="s">
        <v>508</v>
      </c>
      <c r="HR1" s="57" t="s">
        <v>509</v>
      </c>
      <c r="HS1" s="57" t="s">
        <v>510</v>
      </c>
      <c r="HT1" s="57" t="s">
        <v>511</v>
      </c>
      <c r="HU1" s="57" t="s">
        <v>513</v>
      </c>
      <c r="HV1" s="57" t="s">
        <v>514</v>
      </c>
      <c r="HW1" s="57" t="s">
        <v>515</v>
      </c>
      <c r="HX1" s="57" t="s">
        <v>516</v>
      </c>
      <c r="HY1" s="57" t="s">
        <v>517</v>
      </c>
      <c r="HZ1" s="57" t="s">
        <v>518</v>
      </c>
      <c r="IA1" s="57" t="s">
        <v>519</v>
      </c>
      <c r="IB1" s="57" t="s">
        <v>520</v>
      </c>
      <c r="IC1" s="57" t="s">
        <v>521</v>
      </c>
      <c r="ID1" s="57" t="s">
        <v>522</v>
      </c>
      <c r="IE1" s="57" t="s">
        <v>523</v>
      </c>
      <c r="IF1" s="57" t="s">
        <v>524</v>
      </c>
      <c r="IG1" s="57" t="s">
        <v>525</v>
      </c>
      <c r="IH1" s="57" t="s">
        <v>527</v>
      </c>
      <c r="II1" s="57" t="s">
        <v>528</v>
      </c>
      <c r="IJ1" s="57" t="s">
        <v>529</v>
      </c>
      <c r="IK1" s="57" t="s">
        <v>530</v>
      </c>
      <c r="IL1" s="57" t="s">
        <v>531</v>
      </c>
      <c r="IM1" s="57" t="s">
        <v>532</v>
      </c>
      <c r="IN1" s="57" t="s">
        <v>533</v>
      </c>
      <c r="IO1" s="57" t="s">
        <v>534</v>
      </c>
      <c r="IP1" s="57" t="s">
        <v>535</v>
      </c>
      <c r="IQ1" s="57" t="s">
        <v>536</v>
      </c>
      <c r="IR1" s="57" t="s">
        <v>537</v>
      </c>
      <c r="IS1" s="57" t="s">
        <v>538</v>
      </c>
      <c r="IT1" s="57" t="s">
        <v>539</v>
      </c>
      <c r="IU1" s="57" t="s">
        <v>540</v>
      </c>
      <c r="IV1" s="57" t="s">
        <v>541</v>
      </c>
      <c r="IW1" s="57" t="s">
        <v>544</v>
      </c>
      <c r="IX1" s="57" t="s">
        <v>545</v>
      </c>
      <c r="IY1" s="57" t="s">
        <v>546</v>
      </c>
      <c r="IZ1" s="57" t="s">
        <v>547</v>
      </c>
      <c r="JA1" s="57" t="s">
        <v>548</v>
      </c>
      <c r="JB1" s="57" t="s">
        <v>549</v>
      </c>
      <c r="JC1" s="57" t="s">
        <v>550</v>
      </c>
      <c r="JD1" s="57" t="s">
        <v>551</v>
      </c>
      <c r="JE1" s="57" t="s">
        <v>552</v>
      </c>
      <c r="JF1" s="57" t="s">
        <v>553</v>
      </c>
      <c r="JG1" s="57" t="s">
        <v>554</v>
      </c>
      <c r="JH1" s="57" t="s">
        <v>555</v>
      </c>
      <c r="JI1" s="57" t="s">
        <v>556</v>
      </c>
      <c r="JJ1" s="57" t="s">
        <v>557</v>
      </c>
      <c r="JK1" s="57" t="s">
        <v>558</v>
      </c>
      <c r="JL1" s="57" t="s">
        <v>559</v>
      </c>
      <c r="JM1" s="120" t="s">
        <v>560</v>
      </c>
      <c r="JN1" s="120" t="s">
        <v>561</v>
      </c>
      <c r="JO1" s="120" t="s">
        <v>562</v>
      </c>
      <c r="JP1" s="120" t="s">
        <v>563</v>
      </c>
      <c r="JQ1" s="120" t="s">
        <v>564</v>
      </c>
      <c r="JR1" s="120" t="s">
        <v>565</v>
      </c>
      <c r="JS1" s="120" t="s">
        <v>566</v>
      </c>
      <c r="JT1" s="120" t="s">
        <v>567</v>
      </c>
      <c r="JU1" s="120" t="s">
        <v>568</v>
      </c>
      <c r="JV1" s="120" t="s">
        <v>569</v>
      </c>
      <c r="JW1" s="120" t="s">
        <v>570</v>
      </c>
      <c r="JX1" s="120" t="s">
        <v>571</v>
      </c>
      <c r="JY1" s="120" t="s">
        <v>572</v>
      </c>
      <c r="JZ1" s="120" t="s">
        <v>573</v>
      </c>
      <c r="KA1" s="120" t="s">
        <v>574</v>
      </c>
      <c r="KB1" s="120" t="s">
        <v>575</v>
      </c>
      <c r="KC1" s="120" t="s">
        <v>576</v>
      </c>
      <c r="KD1" s="120" t="s">
        <v>578</v>
      </c>
      <c r="KE1" s="120" t="s">
        <v>580</v>
      </c>
      <c r="KF1" s="120" t="s">
        <v>581</v>
      </c>
      <c r="KG1" s="120" t="s">
        <v>584</v>
      </c>
      <c r="KH1" s="120" t="s">
        <v>585</v>
      </c>
      <c r="KI1" s="120" t="s">
        <v>586</v>
      </c>
      <c r="KJ1" s="120" t="s">
        <v>587</v>
      </c>
      <c r="KK1" s="120" t="s">
        <v>588</v>
      </c>
      <c r="KL1" s="120" t="s">
        <v>589</v>
      </c>
      <c r="KM1" s="120" t="s">
        <v>590</v>
      </c>
      <c r="KN1" s="120" t="s">
        <v>591</v>
      </c>
      <c r="KO1" s="120" t="s">
        <v>592</v>
      </c>
      <c r="KP1" s="120" t="s">
        <v>593</v>
      </c>
      <c r="KQ1" s="120" t="s">
        <v>594</v>
      </c>
      <c r="KR1" s="120" t="s">
        <v>595</v>
      </c>
      <c r="KS1" s="120" t="s">
        <v>596</v>
      </c>
      <c r="KT1" s="120" t="s">
        <v>597</v>
      </c>
      <c r="KU1" s="120" t="s">
        <v>598</v>
      </c>
      <c r="KV1" s="120" t="s">
        <v>600</v>
      </c>
      <c r="KW1" s="120" t="s">
        <v>601</v>
      </c>
      <c r="KX1" s="120" t="s">
        <v>602</v>
      </c>
      <c r="KY1" s="120" t="s">
        <v>603</v>
      </c>
      <c r="KZ1" s="120" t="s">
        <v>604</v>
      </c>
      <c r="LA1" s="120" t="s">
        <v>605</v>
      </c>
      <c r="LB1" s="120" t="s">
        <v>606</v>
      </c>
      <c r="LC1" s="120" t="s">
        <v>607</v>
      </c>
      <c r="LD1" s="120" t="s">
        <v>608</v>
      </c>
      <c r="LE1" s="120" t="s">
        <v>609</v>
      </c>
      <c r="LF1" s="120" t="s">
        <v>610</v>
      </c>
      <c r="LG1" s="120" t="s">
        <v>611</v>
      </c>
      <c r="LH1" s="145" t="s">
        <v>610</v>
      </c>
      <c r="LI1" s="146"/>
      <c r="LJ1" s="147"/>
    </row>
    <row r="2" spans="1:326" s="60" customFormat="1" ht="39" thickBot="1" x14ac:dyDescent="0.25">
      <c r="A2" s="58" t="s">
        <v>204</v>
      </c>
      <c r="B2" s="59" t="s">
        <v>203</v>
      </c>
      <c r="C2" s="59" t="s">
        <v>202</v>
      </c>
      <c r="D2" s="59" t="s">
        <v>201</v>
      </c>
      <c r="E2" s="59" t="s">
        <v>200</v>
      </c>
      <c r="F2" s="59" t="s">
        <v>199</v>
      </c>
      <c r="G2" s="59" t="s">
        <v>198</v>
      </c>
      <c r="H2" s="59" t="s">
        <v>209</v>
      </c>
      <c r="I2" s="59" t="s">
        <v>211</v>
      </c>
      <c r="J2" s="59" t="s">
        <v>212</v>
      </c>
      <c r="K2" s="59" t="s">
        <v>216</v>
      </c>
      <c r="L2" s="59" t="s">
        <v>218</v>
      </c>
      <c r="M2" s="59" t="s">
        <v>221</v>
      </c>
      <c r="N2" s="59" t="s">
        <v>222</v>
      </c>
      <c r="O2" s="59" t="s">
        <v>223</v>
      </c>
      <c r="P2" s="59" t="s">
        <v>224</v>
      </c>
      <c r="Q2" s="59" t="s">
        <v>225</v>
      </c>
      <c r="R2" s="59" t="s">
        <v>226</v>
      </c>
      <c r="S2" s="59" t="s">
        <v>227</v>
      </c>
      <c r="T2" s="59" t="s">
        <v>228</v>
      </c>
      <c r="U2" s="59" t="s">
        <v>229</v>
      </c>
      <c r="V2" s="59" t="s">
        <v>230</v>
      </c>
      <c r="W2" s="59" t="s">
        <v>231</v>
      </c>
      <c r="X2" s="59" t="s">
        <v>232</v>
      </c>
      <c r="Y2" s="59" t="s">
        <v>233</v>
      </c>
      <c r="Z2" s="59" t="s">
        <v>203</v>
      </c>
      <c r="AA2" s="59" t="s">
        <v>202</v>
      </c>
      <c r="AB2" s="59" t="s">
        <v>201</v>
      </c>
      <c r="AC2" s="59" t="s">
        <v>200</v>
      </c>
      <c r="AD2" s="59" t="s">
        <v>199</v>
      </c>
      <c r="AE2" s="59" t="str">
        <f>+'Resumen Histórico'!EM57</f>
        <v>Liquidación 10-06-2013</v>
      </c>
      <c r="AF2" s="59" t="str">
        <f>+'Resumen Histórico'!EN57</f>
        <v>Liquidación 25-06-2013</v>
      </c>
      <c r="AG2" s="59" t="str">
        <f>+'Resumen Histórico'!EO57</f>
        <v>Liquidación 10-07-2013</v>
      </c>
      <c r="AH2" s="59" t="str">
        <f>+'Resumen Histórico'!EP57</f>
        <v>Liquidación 25-07-2013</v>
      </c>
      <c r="AI2" s="59" t="str">
        <f>+'Resumen Histórico'!EQ57</f>
        <v>Liquidación 10-08-2013</v>
      </c>
      <c r="AJ2" s="59" t="str">
        <f>+'Resumen Histórico'!ER57</f>
        <v>Liquidación 25-08-2013</v>
      </c>
      <c r="AK2" s="59" t="str">
        <f>+'Resumen Histórico'!ES57</f>
        <v>Liquidación 10-09-2013</v>
      </c>
      <c r="AL2" s="59" t="str">
        <f>+'Resumen Histórico'!ET57</f>
        <v>Liquidación 25-09-2013</v>
      </c>
      <c r="AM2" s="59" t="str">
        <f>+'Resumen Histórico'!EU57</f>
        <v>Liquidación 10-10-2013</v>
      </c>
      <c r="AN2" s="59" t="str">
        <f>+'Resumen Histórico'!EV57</f>
        <v>Liquidación 25-10-2013</v>
      </c>
      <c r="AO2" s="59" t="str">
        <f>+'Resumen Histórico'!EW57</f>
        <v>Liquidación 10-11-2013</v>
      </c>
      <c r="AP2" s="59" t="str">
        <f>+'Resumen Histórico'!EX57</f>
        <v>Liquidación 25-11-2013</v>
      </c>
      <c r="AQ2" s="59" t="str">
        <f>+'Resumen Histórico'!EY57</f>
        <v>Liquidación 10-12-2013</v>
      </c>
      <c r="AR2" s="59" t="str">
        <f>+'Resumen Histórico'!EZ57</f>
        <v>Liquidación 25-12-2013</v>
      </c>
      <c r="AS2" s="59" t="str">
        <f>+'Resumen Histórico'!FA57</f>
        <v>Liquidación 10-01-2014</v>
      </c>
      <c r="AT2" s="59" t="str">
        <f>+'Resumen Histórico'!FB57</f>
        <v>Liquidación 25-01-2014</v>
      </c>
      <c r="AU2" s="59" t="str">
        <f>+'Resumen Histórico'!FC57</f>
        <v>Liquidación 10-02-2014</v>
      </c>
      <c r="AV2" s="59" t="str">
        <f>+'Resumen Histórico'!FD57</f>
        <v>Liquidación 25-02-2014</v>
      </c>
      <c r="AW2" s="59" t="str">
        <f>+'Resumen Histórico'!FE57</f>
        <v>Liquidación 10-03-2014</v>
      </c>
      <c r="AX2" s="59" t="str">
        <f>+'Resumen Histórico'!FF57</f>
        <v>Liquidación 25-03-2014</v>
      </c>
      <c r="AY2" s="59" t="str">
        <f>+'Resumen Histórico'!FG57</f>
        <v>Liquidación 10-04-2014</v>
      </c>
      <c r="AZ2" s="59" t="str">
        <f>+'Resumen Histórico'!FH57</f>
        <v>Liquidación 25-04-2014</v>
      </c>
      <c r="BA2" s="59" t="str">
        <f>+'Resumen Histórico'!FI57</f>
        <v>Liquidación 10-05-2014</v>
      </c>
      <c r="BB2" s="59" t="str">
        <f>+'Resumen Histórico'!FJ57</f>
        <v>Liquidación 25-05-2014</v>
      </c>
      <c r="BC2" s="59" t="str">
        <f>+'Resumen Histórico'!FK57</f>
        <v>Liquidación 10-06-2014</v>
      </c>
      <c r="BD2" s="59" t="str">
        <f>+'Resumen Histórico'!FL57</f>
        <v>Liquidación 25-06-2014</v>
      </c>
      <c r="BE2" s="59" t="str">
        <f>+'Resumen Histórico'!FM57</f>
        <v>Liquidación 10-07-2014</v>
      </c>
      <c r="BF2" s="59" t="str">
        <f>+'Resumen Histórico'!FN57</f>
        <v>Liquidación 25-07-2014</v>
      </c>
      <c r="BG2" s="59" t="str">
        <f>+'Resumen Histórico'!FO57</f>
        <v>Liquidación 10-08-2014</v>
      </c>
      <c r="BH2" s="59" t="str">
        <f>+'Resumen Histórico'!FP57</f>
        <v>Liquidación 25-08-2014</v>
      </c>
      <c r="BI2" s="59" t="str">
        <f>+'Resumen Histórico'!FQ57</f>
        <v>Liquidación 10-09-2014</v>
      </c>
      <c r="BJ2" s="59" t="str">
        <f>+'Resumen Histórico'!FR57</f>
        <v>Liquidación 25-09-2014</v>
      </c>
      <c r="BK2" s="59" t="str">
        <f>+'Resumen Histórico'!FS57</f>
        <v>Liquidación 10-10-2014</v>
      </c>
      <c r="BL2" s="59" t="str">
        <f>+'Resumen Histórico'!FT57</f>
        <v>Liquidación 25-10-2014</v>
      </c>
      <c r="BM2" s="59" t="str">
        <f>+'Resumen Histórico'!FU57</f>
        <v>Liquidación 10-11-2014</v>
      </c>
      <c r="BN2" s="59" t="str">
        <f>+'Resumen Histórico'!FV57</f>
        <v>Liquidación 25-11-2014</v>
      </c>
      <c r="BO2" s="59" t="str">
        <f>+'Resumen Histórico'!FW57</f>
        <v>Liquidación 10-12-2014</v>
      </c>
      <c r="BP2" s="59" t="str">
        <f>+'Resumen Histórico'!FX57</f>
        <v>Liquidación 25-12-2014</v>
      </c>
      <c r="BQ2" s="59" t="str">
        <f>+'Resumen Histórico'!FY57</f>
        <v>Liquidación 10-01-2015</v>
      </c>
      <c r="BR2" s="59" t="str">
        <f>+'Resumen Histórico'!FZ57</f>
        <v>Liquidación 25-01-2015</v>
      </c>
      <c r="BS2" s="59" t="str">
        <f>+'Resumen Histórico'!GA57</f>
        <v>Liquidación 10-02-2015</v>
      </c>
      <c r="BT2" s="59" t="str">
        <f>+'Resumen Histórico'!GB57</f>
        <v>Liquidación 25-02-2015</v>
      </c>
      <c r="BU2" s="59" t="str">
        <f>+'Resumen Histórico'!GC57</f>
        <v>Liquidación 10-03-2015</v>
      </c>
      <c r="BV2" s="59" t="str">
        <f>+'Resumen Histórico'!GD57</f>
        <v>Liquidación 25-03-2015</v>
      </c>
      <c r="BW2" s="59" t="str">
        <f>+'Resumen Histórico'!GE57</f>
        <v>Liquidación 10-04-2015</v>
      </c>
      <c r="BX2" s="59" t="str">
        <f>+'Resumen Histórico'!GF57</f>
        <v>Liquidación 25-04-2015</v>
      </c>
      <c r="BY2" s="59" t="str">
        <f>+'Resumen Histórico'!GG57</f>
        <v>Liquidación 10-05-2015</v>
      </c>
      <c r="BZ2" s="59" t="str">
        <f>+'Resumen Histórico'!GH57</f>
        <v>Liquidación 25-05-2015</v>
      </c>
      <c r="CA2" s="59" t="str">
        <f>+'Resumen Histórico'!GI57</f>
        <v>Liquidación 10-06-2015</v>
      </c>
      <c r="CB2" s="59" t="str">
        <f>+'Resumen Histórico'!GJ57</f>
        <v>Liquidación 25-06-2015</v>
      </c>
      <c r="CC2" s="59" t="str">
        <f>+'Resumen Histórico'!GK57</f>
        <v>Liquidación 10-07-2015</v>
      </c>
      <c r="CD2" s="59" t="str">
        <f>+'Resumen Histórico'!GL57</f>
        <v>Liquidación 25-07-2015</v>
      </c>
      <c r="CE2" s="59" t="str">
        <f>+'Resumen Histórico'!GM57</f>
        <v>Liquidación 10-08-2015</v>
      </c>
      <c r="CF2" s="59" t="str">
        <f>+'Resumen Histórico'!GN57</f>
        <v>Liquidación 25-08-2015</v>
      </c>
      <c r="CG2" s="59" t="str">
        <f>+'Resumen Histórico'!GO57</f>
        <v>Liquidación 10-09-2015</v>
      </c>
      <c r="CH2" s="59" t="str">
        <f>+'Resumen Histórico'!GP57</f>
        <v>Liquidación 25-09-2015</v>
      </c>
      <c r="CI2" s="59" t="str">
        <f>+'Resumen Histórico'!GQ57</f>
        <v>Liquidación 10-10-2015</v>
      </c>
      <c r="CJ2" s="59" t="str">
        <f>+'Resumen Histórico'!GR57</f>
        <v>Liquidación 25-10-2015</v>
      </c>
      <c r="CK2" s="59" t="str">
        <f>+'Resumen Histórico'!GS57</f>
        <v>Liquidación 10-11-2015</v>
      </c>
      <c r="CL2" s="59" t="str">
        <f>+'Resumen Histórico'!GT57</f>
        <v>Liquidación 25-11-2015</v>
      </c>
      <c r="CM2" s="59" t="str">
        <f>+'Resumen Histórico'!GU57</f>
        <v>Liquidación 10-12-2015</v>
      </c>
      <c r="CN2" s="59" t="str">
        <f>+'Resumen Histórico'!GV57</f>
        <v>Liquidación 25-12-2015</v>
      </c>
      <c r="CO2" s="59" t="str">
        <f>+'Resumen Histórico'!GW57</f>
        <v>Liquidación 10-01-2016</v>
      </c>
      <c r="CP2" s="59" t="str">
        <f>+'Resumen Histórico'!GX57</f>
        <v>Liquidación 25-01-2016</v>
      </c>
      <c r="CQ2" s="59" t="str">
        <f>+'Resumen Histórico'!GY57</f>
        <v>Liquidación 10-02-2016</v>
      </c>
      <c r="CR2" s="59" t="str">
        <f>+'Resumen Histórico'!GZ57</f>
        <v>Liquidación 25-02-2016</v>
      </c>
      <c r="CS2" s="59" t="str">
        <f>+'Resumen Histórico'!HA57</f>
        <v>Liquidación 10-03-2016</v>
      </c>
      <c r="CT2" s="59" t="str">
        <f>+'Resumen Histórico'!HB57</f>
        <v>Liquidación 25-03-2016</v>
      </c>
      <c r="CU2" s="59" t="str">
        <f>+'Resumen Histórico'!HC57</f>
        <v>Liquidación 10-04-2016</v>
      </c>
      <c r="CV2" s="59" t="str">
        <f>+'Resumen Histórico'!HD57</f>
        <v>Liquidación 25-04-2016</v>
      </c>
      <c r="CW2" s="59" t="str">
        <f>+'Resumen Histórico'!HE57</f>
        <v>Liquidación 10-05-2016</v>
      </c>
      <c r="CX2" s="59" t="str">
        <f>+'Resumen Histórico'!HF57</f>
        <v>Liquidación 25-05-2016</v>
      </c>
      <c r="CY2" s="59" t="str">
        <f>+'Resumen Histórico'!HG57</f>
        <v>Liquidación 10-06-2016</v>
      </c>
      <c r="CZ2" s="59" t="str">
        <f>+'Resumen Histórico'!HH57</f>
        <v>Liquidación 25-06-2016</v>
      </c>
      <c r="DA2" s="59" t="str">
        <f>+'Resumen Histórico'!HI57</f>
        <v>Liquidación 10-07-2016</v>
      </c>
      <c r="DB2" s="59" t="str">
        <f>+'Resumen Histórico'!HJ57</f>
        <v>Liquidación 25-07-2016</v>
      </c>
      <c r="DC2" s="59" t="str">
        <f>+'Resumen Histórico'!HK57</f>
        <v>Liquidación 10-08-2016</v>
      </c>
      <c r="DD2" s="59" t="str">
        <f>+'Resumen Histórico'!HL57</f>
        <v>Liquidación 25-08-2016</v>
      </c>
      <c r="DE2" s="59" t="str">
        <f>+'Resumen Histórico'!HM57</f>
        <v>Liquidación 10-09-2016</v>
      </c>
      <c r="DF2" s="59" t="s">
        <v>222</v>
      </c>
      <c r="DG2" s="59" t="s">
        <v>223</v>
      </c>
      <c r="DH2" s="59" t="s">
        <v>224</v>
      </c>
      <c r="DI2" s="59" t="s">
        <v>225</v>
      </c>
      <c r="DJ2" s="59" t="s">
        <v>226</v>
      </c>
      <c r="DK2" s="59" t="s">
        <v>227</v>
      </c>
      <c r="DL2" s="59" t="s">
        <v>228</v>
      </c>
      <c r="DM2" s="59" t="s">
        <v>229</v>
      </c>
      <c r="DN2" s="59" t="s">
        <v>230</v>
      </c>
      <c r="DO2" s="59" t="s">
        <v>231</v>
      </c>
      <c r="DP2" s="59" t="s">
        <v>232</v>
      </c>
      <c r="DQ2" s="59" t="s">
        <v>233</v>
      </c>
      <c r="DR2" s="59" t="s">
        <v>203</v>
      </c>
      <c r="DS2" s="59" t="s">
        <v>202</v>
      </c>
      <c r="DT2" s="59" t="s">
        <v>201</v>
      </c>
      <c r="DU2" s="59" t="s">
        <v>200</v>
      </c>
      <c r="DV2" s="59" t="s">
        <v>199</v>
      </c>
      <c r="DW2" s="59" t="s">
        <v>198</v>
      </c>
      <c r="DX2" s="59" t="s">
        <v>209</v>
      </c>
      <c r="DY2" s="59" t="s">
        <v>211</v>
      </c>
      <c r="DZ2" s="59" t="s">
        <v>212</v>
      </c>
      <c r="EA2" s="59" t="s">
        <v>216</v>
      </c>
      <c r="EB2" s="59" t="s">
        <v>218</v>
      </c>
      <c r="EC2" s="59" t="s">
        <v>221</v>
      </c>
      <c r="ED2" s="59" t="s">
        <v>222</v>
      </c>
      <c r="EE2" s="59" t="s">
        <v>223</v>
      </c>
      <c r="EF2" s="59" t="s">
        <v>224</v>
      </c>
      <c r="EG2" s="79" t="s">
        <v>225</v>
      </c>
      <c r="EH2" s="79" t="s">
        <v>226</v>
      </c>
      <c r="EI2" s="79" t="s">
        <v>227</v>
      </c>
      <c r="EJ2" s="79" t="s">
        <v>228</v>
      </c>
      <c r="EK2" s="79" t="s">
        <v>229</v>
      </c>
      <c r="EL2" s="79" t="s">
        <v>230</v>
      </c>
      <c r="EM2" s="79" t="s">
        <v>231</v>
      </c>
      <c r="EN2" s="79" t="s">
        <v>232</v>
      </c>
      <c r="EO2" s="79" t="s">
        <v>233</v>
      </c>
      <c r="EP2" s="79" t="s">
        <v>203</v>
      </c>
      <c r="EQ2" s="79" t="s">
        <v>202</v>
      </c>
      <c r="ER2" s="79" t="s">
        <v>201</v>
      </c>
      <c r="ES2" s="79" t="s">
        <v>200</v>
      </c>
      <c r="ET2" s="79" t="s">
        <v>199</v>
      </c>
      <c r="EU2" s="79" t="s">
        <v>198</v>
      </c>
      <c r="EV2" s="79" t="s">
        <v>209</v>
      </c>
      <c r="EW2" s="79" t="s">
        <v>211</v>
      </c>
      <c r="EX2" s="79" t="s">
        <v>212</v>
      </c>
      <c r="EY2" s="79" t="s">
        <v>216</v>
      </c>
      <c r="EZ2" s="79" t="s">
        <v>218</v>
      </c>
      <c r="FA2" s="79" t="s">
        <v>221</v>
      </c>
      <c r="FB2" s="79" t="s">
        <v>222</v>
      </c>
      <c r="FC2" s="79" t="s">
        <v>223</v>
      </c>
      <c r="FD2" s="79" t="s">
        <v>224</v>
      </c>
      <c r="FE2" s="79" t="s">
        <v>225</v>
      </c>
      <c r="FF2" s="79" t="s">
        <v>226</v>
      </c>
      <c r="FG2" s="79" t="s">
        <v>227</v>
      </c>
      <c r="FH2" s="79" t="s">
        <v>228</v>
      </c>
      <c r="FI2" s="79" t="s">
        <v>229</v>
      </c>
      <c r="FJ2" s="79" t="s">
        <v>230</v>
      </c>
      <c r="FK2" s="79" t="s">
        <v>231</v>
      </c>
      <c r="FL2" s="79" t="s">
        <v>232</v>
      </c>
      <c r="FM2" s="79" t="s">
        <v>233</v>
      </c>
      <c r="FN2" s="79" t="s">
        <v>203</v>
      </c>
      <c r="FO2" s="79" t="s">
        <v>202</v>
      </c>
      <c r="FP2" s="79" t="s">
        <v>201</v>
      </c>
      <c r="FQ2" s="79" t="s">
        <v>200</v>
      </c>
      <c r="FR2" s="79" t="s">
        <v>199</v>
      </c>
      <c r="FS2" s="79" t="s">
        <v>198</v>
      </c>
      <c r="FT2" s="79" t="s">
        <v>209</v>
      </c>
      <c r="FU2" s="79" t="s">
        <v>211</v>
      </c>
      <c r="FV2" s="79" t="s">
        <v>212</v>
      </c>
      <c r="FW2" s="79" t="s">
        <v>216</v>
      </c>
      <c r="FX2" s="79" t="s">
        <v>218</v>
      </c>
      <c r="FY2" s="79" t="s">
        <v>221</v>
      </c>
      <c r="FZ2" s="79" t="s">
        <v>222</v>
      </c>
      <c r="GA2" s="79" t="s">
        <v>223</v>
      </c>
      <c r="GB2" s="79" t="s">
        <v>224</v>
      </c>
      <c r="GC2" s="79" t="s">
        <v>225</v>
      </c>
      <c r="GD2" s="79" t="s">
        <v>226</v>
      </c>
      <c r="GE2" s="79" t="s">
        <v>227</v>
      </c>
      <c r="GF2" s="79" t="s">
        <v>228</v>
      </c>
      <c r="GG2" s="79" t="s">
        <v>229</v>
      </c>
      <c r="GH2" s="79" t="s">
        <v>230</v>
      </c>
      <c r="GI2" s="79" t="s">
        <v>231</v>
      </c>
      <c r="GJ2" s="79" t="s">
        <v>232</v>
      </c>
      <c r="GK2" s="79" t="s">
        <v>233</v>
      </c>
      <c r="GL2" s="79" t="s">
        <v>203</v>
      </c>
      <c r="GM2" s="79" t="s">
        <v>202</v>
      </c>
      <c r="GN2" s="79" t="s">
        <v>201</v>
      </c>
      <c r="GO2" s="79" t="s">
        <v>200</v>
      </c>
      <c r="GP2" s="79" t="s">
        <v>199</v>
      </c>
      <c r="GQ2" s="79" t="s">
        <v>198</v>
      </c>
      <c r="GR2" s="79" t="s">
        <v>209</v>
      </c>
      <c r="GS2" s="79" t="s">
        <v>211</v>
      </c>
      <c r="GT2" s="79" t="s">
        <v>212</v>
      </c>
      <c r="GU2" s="79" t="s">
        <v>216</v>
      </c>
      <c r="GV2" s="79" t="s">
        <v>218</v>
      </c>
      <c r="GW2" s="79" t="s">
        <v>221</v>
      </c>
      <c r="GX2" s="79" t="s">
        <v>222</v>
      </c>
      <c r="GY2" s="79" t="s">
        <v>223</v>
      </c>
      <c r="GZ2" s="79" t="s">
        <v>224</v>
      </c>
      <c r="HA2" s="79" t="s">
        <v>225</v>
      </c>
      <c r="HB2" s="79" t="s">
        <v>226</v>
      </c>
      <c r="HC2" s="79" t="s">
        <v>227</v>
      </c>
      <c r="HD2" s="79" t="s">
        <v>228</v>
      </c>
      <c r="HE2" s="79" t="s">
        <v>229</v>
      </c>
      <c r="HF2" s="79" t="s">
        <v>230</v>
      </c>
      <c r="HG2" s="79" t="s">
        <v>231</v>
      </c>
      <c r="HH2" s="79" t="s">
        <v>232</v>
      </c>
      <c r="HI2" s="79" t="s">
        <v>233</v>
      </c>
      <c r="HJ2" s="79" t="s">
        <v>203</v>
      </c>
      <c r="HK2" s="79" t="s">
        <v>202</v>
      </c>
      <c r="HL2" s="79" t="s">
        <v>201</v>
      </c>
      <c r="HM2" s="79" t="s">
        <v>200</v>
      </c>
      <c r="HN2" s="79" t="s">
        <v>199</v>
      </c>
      <c r="HO2" s="79" t="s">
        <v>198</v>
      </c>
      <c r="HP2" s="79" t="s">
        <v>209</v>
      </c>
      <c r="HQ2" s="79" t="s">
        <v>211</v>
      </c>
      <c r="HR2" s="79" t="s">
        <v>212</v>
      </c>
      <c r="HS2" s="79" t="s">
        <v>216</v>
      </c>
      <c r="HT2" s="79" t="s">
        <v>218</v>
      </c>
      <c r="HU2" s="79" t="s">
        <v>221</v>
      </c>
      <c r="HV2" s="79" t="s">
        <v>222</v>
      </c>
      <c r="HW2" s="79" t="s">
        <v>223</v>
      </c>
      <c r="HX2" s="79" t="s">
        <v>224</v>
      </c>
      <c r="HY2" s="79" t="s">
        <v>225</v>
      </c>
      <c r="HZ2" s="79" t="s">
        <v>226</v>
      </c>
      <c r="IA2" s="79" t="s">
        <v>227</v>
      </c>
      <c r="IB2" s="79" t="s">
        <v>228</v>
      </c>
      <c r="IC2" s="79" t="s">
        <v>229</v>
      </c>
      <c r="ID2" s="79" t="s">
        <v>230</v>
      </c>
      <c r="IE2" s="79" t="s">
        <v>231</v>
      </c>
      <c r="IF2" s="79" t="s">
        <v>232</v>
      </c>
      <c r="IG2" s="79" t="s">
        <v>233</v>
      </c>
      <c r="IH2" s="79" t="s">
        <v>203</v>
      </c>
      <c r="II2" s="79" t="s">
        <v>202</v>
      </c>
      <c r="IJ2" s="79" t="s">
        <v>201</v>
      </c>
      <c r="IK2" s="79" t="s">
        <v>200</v>
      </c>
      <c r="IL2" s="79" t="s">
        <v>199</v>
      </c>
      <c r="IM2" s="79" t="s">
        <v>198</v>
      </c>
      <c r="IN2" s="79" t="s">
        <v>209</v>
      </c>
      <c r="IO2" s="122" t="s">
        <v>211</v>
      </c>
      <c r="IP2" s="79" t="s">
        <v>212</v>
      </c>
      <c r="IQ2" s="79" t="s">
        <v>216</v>
      </c>
      <c r="IR2" s="79" t="s">
        <v>218</v>
      </c>
      <c r="IS2" s="79" t="s">
        <v>221</v>
      </c>
      <c r="IT2" s="79" t="s">
        <v>222</v>
      </c>
      <c r="IU2" s="79" t="s">
        <v>223</v>
      </c>
      <c r="IV2" s="79" t="s">
        <v>224</v>
      </c>
      <c r="IW2" s="79" t="s">
        <v>225</v>
      </c>
      <c r="IX2" s="79" t="s">
        <v>226</v>
      </c>
      <c r="IY2" s="79" t="s">
        <v>227</v>
      </c>
      <c r="IZ2" s="79" t="s">
        <v>228</v>
      </c>
      <c r="JA2" s="79" t="s">
        <v>229</v>
      </c>
      <c r="JB2" s="79" t="s">
        <v>230</v>
      </c>
      <c r="JC2" s="79" t="s">
        <v>231</v>
      </c>
      <c r="JD2" s="79" t="s">
        <v>232</v>
      </c>
      <c r="JE2" s="79" t="s">
        <v>233</v>
      </c>
      <c r="JF2" s="79" t="s">
        <v>203</v>
      </c>
      <c r="JG2" s="79" t="s">
        <v>202</v>
      </c>
      <c r="JH2" s="79" t="s">
        <v>201</v>
      </c>
      <c r="JI2" s="79" t="s">
        <v>200</v>
      </c>
      <c r="JJ2" s="79" t="s">
        <v>199</v>
      </c>
      <c r="JK2" s="79" t="s">
        <v>198</v>
      </c>
      <c r="JL2" s="79" t="s">
        <v>209</v>
      </c>
      <c r="JM2" s="79" t="s">
        <v>211</v>
      </c>
      <c r="JN2" s="79" t="s">
        <v>212</v>
      </c>
      <c r="JO2" s="79" t="s">
        <v>216</v>
      </c>
      <c r="JP2" s="79" t="s">
        <v>218</v>
      </c>
      <c r="JQ2" s="79" t="s">
        <v>221</v>
      </c>
      <c r="JR2" s="79" t="s">
        <v>222</v>
      </c>
      <c r="JS2" s="79" t="s">
        <v>223</v>
      </c>
      <c r="JT2" s="79" t="s">
        <v>224</v>
      </c>
      <c r="JU2" s="79" t="s">
        <v>225</v>
      </c>
      <c r="JV2" s="79" t="s">
        <v>226</v>
      </c>
      <c r="JW2" s="79" t="s">
        <v>227</v>
      </c>
      <c r="JX2" s="79" t="s">
        <v>228</v>
      </c>
      <c r="JY2" s="79" t="s">
        <v>229</v>
      </c>
      <c r="JZ2" s="79" t="s">
        <v>230</v>
      </c>
      <c r="KA2" s="79" t="s">
        <v>231</v>
      </c>
      <c r="KB2" s="79" t="s">
        <v>232</v>
      </c>
      <c r="KC2" s="79" t="s">
        <v>233</v>
      </c>
      <c r="KD2" s="79" t="s">
        <v>203</v>
      </c>
      <c r="KE2" s="79" t="s">
        <v>202</v>
      </c>
      <c r="KF2" s="79" t="s">
        <v>201</v>
      </c>
      <c r="KG2" s="79" t="s">
        <v>200</v>
      </c>
      <c r="KH2" s="79" t="s">
        <v>199</v>
      </c>
      <c r="KI2" s="79" t="s">
        <v>198</v>
      </c>
      <c r="KJ2" s="79" t="s">
        <v>209</v>
      </c>
      <c r="KK2" s="79" t="s">
        <v>211</v>
      </c>
      <c r="KL2" s="79" t="s">
        <v>212</v>
      </c>
      <c r="KM2" s="79" t="s">
        <v>216</v>
      </c>
      <c r="KN2" s="79" t="s">
        <v>218</v>
      </c>
      <c r="KO2" s="79" t="s">
        <v>221</v>
      </c>
      <c r="KP2" s="79" t="s">
        <v>222</v>
      </c>
      <c r="KQ2" s="79" t="s">
        <v>223</v>
      </c>
      <c r="KR2" s="79" t="s">
        <v>224</v>
      </c>
      <c r="KS2" s="79" t="s">
        <v>225</v>
      </c>
      <c r="KT2" s="79" t="s">
        <v>226</v>
      </c>
      <c r="KU2" s="79" t="s">
        <v>227</v>
      </c>
      <c r="KV2" s="79" t="s">
        <v>228</v>
      </c>
      <c r="KW2" s="79" t="s">
        <v>229</v>
      </c>
      <c r="KX2" s="79" t="s">
        <v>230</v>
      </c>
      <c r="KY2" s="79" t="s">
        <v>231</v>
      </c>
      <c r="KZ2" s="79" t="s">
        <v>232</v>
      </c>
      <c r="LA2" s="79" t="s">
        <v>233</v>
      </c>
      <c r="LB2" s="79" t="s">
        <v>203</v>
      </c>
      <c r="LC2" s="79" t="s">
        <v>202</v>
      </c>
      <c r="LD2" s="79" t="s">
        <v>201</v>
      </c>
      <c r="LE2" s="79" t="s">
        <v>200</v>
      </c>
      <c r="LF2" s="79" t="s">
        <v>199</v>
      </c>
      <c r="LG2" s="79" t="s">
        <v>198</v>
      </c>
      <c r="LH2" s="79" t="s">
        <v>199</v>
      </c>
      <c r="LI2" s="141" t="s">
        <v>213</v>
      </c>
      <c r="LJ2" s="143" t="s">
        <v>215</v>
      </c>
    </row>
    <row r="3" spans="1:326" s="64" customFormat="1" ht="29.25" customHeight="1" thickBot="1" x14ac:dyDescent="0.25">
      <c r="A3" s="61" t="s">
        <v>393</v>
      </c>
      <c r="B3" s="62" t="s">
        <v>159</v>
      </c>
      <c r="C3" s="62" t="s">
        <v>129</v>
      </c>
      <c r="D3" s="62" t="s">
        <v>132</v>
      </c>
      <c r="E3" s="62" t="s">
        <v>133</v>
      </c>
      <c r="F3" s="62" t="s">
        <v>135</v>
      </c>
      <c r="G3" s="62" t="s">
        <v>137</v>
      </c>
      <c r="H3" s="62" t="s">
        <v>139</v>
      </c>
      <c r="I3" s="62" t="s">
        <v>77</v>
      </c>
      <c r="J3" s="62" t="s">
        <v>78</v>
      </c>
      <c r="K3" s="62" t="s">
        <v>79</v>
      </c>
      <c r="L3" s="62" t="s">
        <v>80</v>
      </c>
      <c r="M3" s="62" t="s">
        <v>81</v>
      </c>
      <c r="N3" s="62" t="s">
        <v>82</v>
      </c>
      <c r="O3" s="62" t="s">
        <v>83</v>
      </c>
      <c r="P3" s="62" t="s">
        <v>84</v>
      </c>
      <c r="Q3" s="62" t="s">
        <v>85</v>
      </c>
      <c r="R3" s="62" t="s">
        <v>86</v>
      </c>
      <c r="S3" s="62" t="s">
        <v>87</v>
      </c>
      <c r="T3" s="62" t="s">
        <v>88</v>
      </c>
      <c r="U3" s="62" t="s">
        <v>89</v>
      </c>
      <c r="V3" s="62" t="s">
        <v>90</v>
      </c>
      <c r="W3" s="62" t="s">
        <v>91</v>
      </c>
      <c r="X3" s="62" t="s">
        <v>92</v>
      </c>
      <c r="Y3" s="62" t="s">
        <v>157</v>
      </c>
      <c r="Z3" s="62" t="s">
        <v>159</v>
      </c>
      <c r="AA3" s="63" t="s">
        <v>129</v>
      </c>
      <c r="AB3" s="63" t="s">
        <v>132</v>
      </c>
      <c r="AC3" s="62" t="s">
        <v>133</v>
      </c>
      <c r="AD3" s="62" t="s">
        <v>135</v>
      </c>
      <c r="AE3" s="62" t="str">
        <f>+'Resumen Histórico'!EM58</f>
        <v>16/05-31/05</v>
      </c>
      <c r="AF3" s="62" t="str">
        <f>+'Resumen Histórico'!EN58</f>
        <v>01/06-15/06</v>
      </c>
      <c r="AG3" s="62" t="str">
        <f>+'Resumen Histórico'!EO58</f>
        <v>16/06-30/06</v>
      </c>
      <c r="AH3" s="62" t="str">
        <f>+'Resumen Histórico'!EP58</f>
        <v>01/07-15/07</v>
      </c>
      <c r="AI3" s="62" t="str">
        <f>+'Resumen Histórico'!EQ58</f>
        <v>16/07-31/07</v>
      </c>
      <c r="AJ3" s="62" t="str">
        <f>+'Resumen Histórico'!ER58</f>
        <v>01/08-15/08</v>
      </c>
      <c r="AK3" s="62" t="str">
        <f>+'Resumen Histórico'!ES58</f>
        <v>16/08-31/08</v>
      </c>
      <c r="AL3" s="62" t="str">
        <f>+'Resumen Histórico'!ET58</f>
        <v>01/09-15/09</v>
      </c>
      <c r="AM3" s="62" t="str">
        <f>+'Resumen Histórico'!EU58</f>
        <v>16/09-30/09</v>
      </c>
      <c r="AN3" s="62" t="str">
        <f>+'Resumen Histórico'!EV58</f>
        <v>01/10-15/10</v>
      </c>
      <c r="AO3" s="62" t="str">
        <f>+'Resumen Histórico'!EW58</f>
        <v>16/10-31/10</v>
      </c>
      <c r="AP3" s="62" t="str">
        <f>+'Resumen Histórico'!EX58</f>
        <v>01/11-15/11</v>
      </c>
      <c r="AQ3" s="62" t="str">
        <f>+'Resumen Histórico'!EY58</f>
        <v>16/11-30/11</v>
      </c>
      <c r="AR3" s="62" t="str">
        <f>+'Resumen Histórico'!EZ58</f>
        <v>01/12-15/12</v>
      </c>
      <c r="AS3" s="62" t="str">
        <f>+'Resumen Histórico'!FA58</f>
        <v>16/12-31/12</v>
      </c>
      <c r="AT3" s="62" t="str">
        <f>+'Resumen Histórico'!FB58</f>
        <v>01/01-15/01</v>
      </c>
      <c r="AU3" s="62" t="str">
        <f>+'Resumen Histórico'!FC58</f>
        <v>16/01-31/01</v>
      </c>
      <c r="AV3" s="62" t="str">
        <f>+'Resumen Histórico'!FD58</f>
        <v>01/02-15/02</v>
      </c>
      <c r="AW3" s="62" t="str">
        <f>+'Resumen Histórico'!FE58</f>
        <v>16/02-28/02</v>
      </c>
      <c r="AX3" s="62" t="str">
        <f>+'Resumen Histórico'!FF58</f>
        <v>01/03 - 15/03</v>
      </c>
      <c r="AY3" s="62" t="str">
        <f>+'Resumen Histórico'!FG58</f>
        <v>16/03 - 31/03</v>
      </c>
      <c r="AZ3" s="62" t="str">
        <f>+'Resumen Histórico'!FH58</f>
        <v>01/04 - 15/04</v>
      </c>
      <c r="BA3" s="62" t="str">
        <f>+'Resumen Histórico'!FI58</f>
        <v>16/04 - 30/04</v>
      </c>
      <c r="BB3" s="62" t="str">
        <f>+'Resumen Histórico'!FJ58</f>
        <v>01/05 - 15/05</v>
      </c>
      <c r="BC3" s="62" t="str">
        <f>+'Resumen Histórico'!FK58</f>
        <v>16/05 - 31/05</v>
      </c>
      <c r="BD3" s="62" t="str">
        <f>+'Resumen Histórico'!FL58</f>
        <v>01/06 - 15/06</v>
      </c>
      <c r="BE3" s="62" t="str">
        <f>+'Resumen Histórico'!FM58</f>
        <v>16/06 - 30/06</v>
      </c>
      <c r="BF3" s="62" t="str">
        <f>+'Resumen Histórico'!FN58</f>
        <v>01/07 - 15/07</v>
      </c>
      <c r="BG3" s="62" t="str">
        <f>+'Resumen Histórico'!FO58</f>
        <v>16/07 - 31/07</v>
      </c>
      <c r="BH3" s="62" t="str">
        <f>+'Resumen Histórico'!FP58</f>
        <v>01/08 - 15/08</v>
      </c>
      <c r="BI3" s="62" t="str">
        <f>+'Resumen Histórico'!FQ58</f>
        <v>16/08 - 31/08</v>
      </c>
      <c r="BJ3" s="62" t="str">
        <f>+'Resumen Histórico'!FR58</f>
        <v>01/09 - 15/09</v>
      </c>
      <c r="BK3" s="62" t="str">
        <f>+'Resumen Histórico'!FS58</f>
        <v>16/09 - 30/09</v>
      </c>
      <c r="BL3" s="62" t="str">
        <f>+'Resumen Histórico'!FT58</f>
        <v>01/10 - 15/10</v>
      </c>
      <c r="BM3" s="62" t="str">
        <f>+'Resumen Histórico'!FU58</f>
        <v>16/10 - 31/10</v>
      </c>
      <c r="BN3" s="62" t="str">
        <f>+'Resumen Histórico'!FV58</f>
        <v>01/11 - 15/11</v>
      </c>
      <c r="BO3" s="62" t="str">
        <f>+'Resumen Histórico'!FW58</f>
        <v>16/11 - 30/11</v>
      </c>
      <c r="BP3" s="62" t="str">
        <f>+'Resumen Histórico'!FX58</f>
        <v>01/12 - 15/12</v>
      </c>
      <c r="BQ3" s="62" t="str">
        <f>+'Resumen Histórico'!FY58</f>
        <v>16/12 - 31/12</v>
      </c>
      <c r="BR3" s="62" t="str">
        <f>+'Resumen Histórico'!FZ58</f>
        <v>01/01 - 15/01</v>
      </c>
      <c r="BS3" s="62" t="str">
        <f>+'Resumen Histórico'!GA58</f>
        <v>16/01 - 31/01</v>
      </c>
      <c r="BT3" s="62" t="str">
        <f>+'Resumen Histórico'!GB58</f>
        <v>01/02 - 15/02</v>
      </c>
      <c r="BU3" s="62" t="str">
        <f>+'Resumen Histórico'!GC58</f>
        <v>16/02 - 28/02</v>
      </c>
      <c r="BV3" s="62" t="str">
        <f>+'Resumen Histórico'!GD58</f>
        <v>01/03 - 1503</v>
      </c>
      <c r="BW3" s="62" t="str">
        <f>+'Resumen Histórico'!GE58</f>
        <v>16/03 - 31/03</v>
      </c>
      <c r="BX3" s="62" t="str">
        <f>+'Resumen Histórico'!GF58</f>
        <v>01/04 - 15/04</v>
      </c>
      <c r="BY3" s="62" t="str">
        <f>+'Resumen Histórico'!GG58</f>
        <v>16/04 - 30/04</v>
      </c>
      <c r="BZ3" s="62" t="str">
        <f>+'Resumen Histórico'!GH58</f>
        <v>01/05 - 15/05</v>
      </c>
      <c r="CA3" s="62" t="str">
        <f>+'Resumen Histórico'!GI58</f>
        <v>16/05 - 31/05</v>
      </c>
      <c r="CB3" s="62" t="str">
        <f>+'Resumen Histórico'!GJ58</f>
        <v>01/06- 15/06</v>
      </c>
      <c r="CC3" s="62" t="str">
        <f>+'Resumen Histórico'!GK58</f>
        <v>16/06- 30/06</v>
      </c>
      <c r="CD3" s="62" t="str">
        <f>+'Resumen Histórico'!GL58</f>
        <v>01/07- 15/07</v>
      </c>
      <c r="CE3" s="62" t="str">
        <f>+'Resumen Histórico'!GM58</f>
        <v>16/07- 31/07</v>
      </c>
      <c r="CF3" s="62" t="str">
        <f>+'Resumen Histórico'!GN58</f>
        <v>01/08- 15/08</v>
      </c>
      <c r="CG3" s="62" t="str">
        <f>+'Resumen Histórico'!GO58</f>
        <v>16/08- 31/08</v>
      </c>
      <c r="CH3" s="62" t="str">
        <f>+'Resumen Histórico'!GP58</f>
        <v>01/09- 15/09</v>
      </c>
      <c r="CI3" s="62" t="str">
        <f>+'Resumen Histórico'!GQ58</f>
        <v>16/09- 30/09</v>
      </c>
      <c r="CJ3" s="62" t="str">
        <f>+'Resumen Histórico'!GR58</f>
        <v>01/10- 15/10</v>
      </c>
      <c r="CK3" s="62" t="str">
        <f>+'Resumen Histórico'!GS58</f>
        <v>16/10- 31/10</v>
      </c>
      <c r="CL3" s="62" t="str">
        <f>+'Resumen Histórico'!GT58</f>
        <v>01/11 - 15/11</v>
      </c>
      <c r="CM3" s="62" t="str">
        <f>+'Resumen Histórico'!GU58</f>
        <v>16/11 - 30/11</v>
      </c>
      <c r="CN3" s="62" t="str">
        <f>+'Resumen Histórico'!GV58</f>
        <v>01/12 - 01/12</v>
      </c>
      <c r="CO3" s="62" t="str">
        <f>+'Resumen Histórico'!GW58</f>
        <v>16/12 - 31/12</v>
      </c>
      <c r="CP3" s="62" t="str">
        <f>+'Resumen Histórico'!GX58</f>
        <v>01/01 - 15/01</v>
      </c>
      <c r="CQ3" s="62" t="str">
        <f>+'Resumen Histórico'!GY58</f>
        <v>16/01 - 31/01</v>
      </c>
      <c r="CR3" s="62" t="str">
        <f>+'Resumen Histórico'!GZ58</f>
        <v>01/02 - 15/02</v>
      </c>
      <c r="CS3" s="62" t="str">
        <f>+'Resumen Histórico'!HA58</f>
        <v>16/02 - 29/02</v>
      </c>
      <c r="CT3" s="62" t="str">
        <f>+'Resumen Histórico'!HB58</f>
        <v>01/03 - 15/03</v>
      </c>
      <c r="CU3" s="62" t="str">
        <f>+'Resumen Histórico'!HC58</f>
        <v>16/03 - 31/03</v>
      </c>
      <c r="CV3" s="62" t="str">
        <f>+'Resumen Histórico'!HD58</f>
        <v>01/04 - 15/04</v>
      </c>
      <c r="CW3" s="62" t="str">
        <f>+'Resumen Histórico'!HE58</f>
        <v>16/04 - 30/04</v>
      </c>
      <c r="CX3" s="62" t="str">
        <f>+'Resumen Histórico'!HF58</f>
        <v>01/05 - 15/05</v>
      </c>
      <c r="CY3" s="62" t="str">
        <f>+'Resumen Histórico'!HG58</f>
        <v>16/05 - 31/05</v>
      </c>
      <c r="CZ3" s="62" t="str">
        <f>+'Resumen Histórico'!HH58</f>
        <v>01/06 - 15/06</v>
      </c>
      <c r="DA3" s="62" t="str">
        <f>+'Resumen Histórico'!HI58</f>
        <v>16/06 - 30/06</v>
      </c>
      <c r="DB3" s="62" t="str">
        <f>+'Resumen Histórico'!HJ58</f>
        <v>01/07 - 15/07</v>
      </c>
      <c r="DC3" s="62" t="str">
        <f>+'Resumen Histórico'!HK58</f>
        <v>16/07 - 31/07</v>
      </c>
      <c r="DD3" s="62" t="str">
        <f>+'Resumen Histórico'!HL58</f>
        <v>01/08 - 15/08</v>
      </c>
      <c r="DE3" s="62" t="str">
        <f>+'Resumen Histórico'!HM58</f>
        <v>16/08 - 31/08</v>
      </c>
      <c r="DF3" s="62" t="s">
        <v>296</v>
      </c>
      <c r="DG3" s="62" t="s">
        <v>308</v>
      </c>
      <c r="DH3" s="62" t="s">
        <v>299</v>
      </c>
      <c r="DI3" s="62" t="s">
        <v>372</v>
      </c>
      <c r="DJ3" s="62" t="s">
        <v>303</v>
      </c>
      <c r="DK3" s="62" t="s">
        <v>305</v>
      </c>
      <c r="DL3" s="62" t="s">
        <v>306</v>
      </c>
      <c r="DM3" s="62" t="s">
        <v>310</v>
      </c>
      <c r="DN3" s="62" t="s">
        <v>312</v>
      </c>
      <c r="DO3" s="62" t="s">
        <v>314</v>
      </c>
      <c r="DP3" s="62" t="s">
        <v>316</v>
      </c>
      <c r="DQ3" s="62" t="s">
        <v>318</v>
      </c>
      <c r="DR3" s="62" t="s">
        <v>264</v>
      </c>
      <c r="DS3" s="62" t="s">
        <v>266</v>
      </c>
      <c r="DT3" s="62" t="s">
        <v>268</v>
      </c>
      <c r="DU3" s="62" t="s">
        <v>270</v>
      </c>
      <c r="DV3" s="62" t="s">
        <v>272</v>
      </c>
      <c r="DW3" s="62" t="s">
        <v>282</v>
      </c>
      <c r="DX3" s="62" t="s">
        <v>284</v>
      </c>
      <c r="DY3" s="62" t="s">
        <v>286</v>
      </c>
      <c r="DZ3" s="62" t="s">
        <v>288</v>
      </c>
      <c r="EA3" s="62" t="s">
        <v>290</v>
      </c>
      <c r="EB3" s="62" t="s">
        <v>292</v>
      </c>
      <c r="EC3" s="62" t="s">
        <v>294</v>
      </c>
      <c r="ED3" s="62" t="s">
        <v>296</v>
      </c>
      <c r="EE3" s="62" t="s">
        <v>308</v>
      </c>
      <c r="EF3" s="62" t="s">
        <v>299</v>
      </c>
      <c r="EG3" s="80" t="s">
        <v>301</v>
      </c>
      <c r="EH3" s="80" t="s">
        <v>303</v>
      </c>
      <c r="EI3" s="80" t="s">
        <v>305</v>
      </c>
      <c r="EJ3" s="80" t="s">
        <v>306</v>
      </c>
      <c r="EK3" s="80" t="s">
        <v>310</v>
      </c>
      <c r="EL3" s="80" t="s">
        <v>312</v>
      </c>
      <c r="EM3" s="80" t="s">
        <v>314</v>
      </c>
      <c r="EN3" s="80" t="s">
        <v>316</v>
      </c>
      <c r="EO3" s="80" t="s">
        <v>318</v>
      </c>
      <c r="EP3" s="80" t="s">
        <v>264</v>
      </c>
      <c r="EQ3" s="80" t="s">
        <v>266</v>
      </c>
      <c r="ER3" s="80" t="s">
        <v>268</v>
      </c>
      <c r="ES3" s="80" t="s">
        <v>270</v>
      </c>
      <c r="ET3" s="80" t="s">
        <v>272</v>
      </c>
      <c r="EU3" s="80" t="s">
        <v>282</v>
      </c>
      <c r="EV3" s="80" t="s">
        <v>284</v>
      </c>
      <c r="EW3" s="80" t="s">
        <v>286</v>
      </c>
      <c r="EX3" s="80" t="s">
        <v>288</v>
      </c>
      <c r="EY3" s="80" t="s">
        <v>290</v>
      </c>
      <c r="EZ3" s="80" t="str">
        <f>+'Resumen Histórico'!JH58</f>
        <v>01/08 - 15/08</v>
      </c>
      <c r="FA3" s="80" t="str">
        <f>+'Resumen Histórico'!JI58</f>
        <v>16/08 - 31/08</v>
      </c>
      <c r="FB3" s="80" t="s">
        <v>296</v>
      </c>
      <c r="FC3" s="80" t="s">
        <v>308</v>
      </c>
      <c r="FD3" s="80" t="s">
        <v>299</v>
      </c>
      <c r="FE3" s="80" t="s">
        <v>301</v>
      </c>
      <c r="FF3" s="80" t="s">
        <v>303</v>
      </c>
      <c r="FG3" s="80" t="s">
        <v>305</v>
      </c>
      <c r="FH3" s="80" t="s">
        <v>306</v>
      </c>
      <c r="FI3" s="80" t="s">
        <v>310</v>
      </c>
      <c r="FJ3" s="80" t="s">
        <v>312</v>
      </c>
      <c r="FK3" s="80" t="s">
        <v>314</v>
      </c>
      <c r="FL3" s="80" t="s">
        <v>316</v>
      </c>
      <c r="FM3" s="80" t="s">
        <v>318</v>
      </c>
      <c r="FN3" s="80" t="s">
        <v>264</v>
      </c>
      <c r="FO3" s="80" t="s">
        <v>266</v>
      </c>
      <c r="FP3" s="80" t="s">
        <v>268</v>
      </c>
      <c r="FQ3" s="80" t="s">
        <v>270</v>
      </c>
      <c r="FR3" s="80" t="s">
        <v>272</v>
      </c>
      <c r="FS3" s="80" t="s">
        <v>282</v>
      </c>
      <c r="FT3" s="80" t="s">
        <v>284</v>
      </c>
      <c r="FU3" s="80" t="s">
        <v>286</v>
      </c>
      <c r="FV3" s="80" t="s">
        <v>288</v>
      </c>
      <c r="FW3" s="80" t="s">
        <v>290</v>
      </c>
      <c r="FX3" s="80" t="s">
        <v>292</v>
      </c>
      <c r="FY3" s="80" t="s">
        <v>294</v>
      </c>
      <c r="FZ3" s="80" t="s">
        <v>296</v>
      </c>
      <c r="GA3" s="80" t="s">
        <v>308</v>
      </c>
      <c r="GB3" s="80" t="s">
        <v>299</v>
      </c>
      <c r="GC3" s="80" t="s">
        <v>301</v>
      </c>
      <c r="GD3" s="80" t="s">
        <v>303</v>
      </c>
      <c r="GE3" s="80" t="s">
        <v>305</v>
      </c>
      <c r="GF3" s="80" t="s">
        <v>306</v>
      </c>
      <c r="GG3" s="80" t="s">
        <v>310</v>
      </c>
      <c r="GH3" s="80" t="s">
        <v>312</v>
      </c>
      <c r="GI3" s="80" t="s">
        <v>314</v>
      </c>
      <c r="GJ3" s="80" t="s">
        <v>316</v>
      </c>
      <c r="GK3" s="80" t="s">
        <v>355</v>
      </c>
      <c r="GL3" s="80" t="s">
        <v>264</v>
      </c>
      <c r="GM3" s="80" t="s">
        <v>266</v>
      </c>
      <c r="GN3" s="80" t="s">
        <v>268</v>
      </c>
      <c r="GO3" s="80" t="s">
        <v>270</v>
      </c>
      <c r="GP3" s="80" t="s">
        <v>272</v>
      </c>
      <c r="GQ3" s="80" t="s">
        <v>421</v>
      </c>
      <c r="GR3" s="80" t="s">
        <v>284</v>
      </c>
      <c r="GS3" s="80" t="s">
        <v>286</v>
      </c>
      <c r="GT3" s="80" t="s">
        <v>288</v>
      </c>
      <c r="GU3" s="80" t="s">
        <v>290</v>
      </c>
      <c r="GV3" s="80" t="s">
        <v>292</v>
      </c>
      <c r="GW3" s="80" t="s">
        <v>294</v>
      </c>
      <c r="GX3" s="80" t="s">
        <v>296</v>
      </c>
      <c r="GY3" s="80" t="s">
        <v>488</v>
      </c>
      <c r="GZ3" s="80" t="s">
        <v>299</v>
      </c>
      <c r="HA3" s="80" t="s">
        <v>301</v>
      </c>
      <c r="HB3" s="80" t="s">
        <v>303</v>
      </c>
      <c r="HC3" s="80" t="s">
        <v>305</v>
      </c>
      <c r="HD3" s="80" t="s">
        <v>306</v>
      </c>
      <c r="HE3" s="80" t="s">
        <v>310</v>
      </c>
      <c r="HF3" s="80" t="s">
        <v>312</v>
      </c>
      <c r="HG3" s="80" t="s">
        <v>314</v>
      </c>
      <c r="HH3" s="80" t="s">
        <v>316</v>
      </c>
      <c r="HI3" s="80" t="s">
        <v>318</v>
      </c>
      <c r="HJ3" s="80" t="s">
        <v>264</v>
      </c>
      <c r="HK3" s="80" t="s">
        <v>266</v>
      </c>
      <c r="HL3" s="80" t="s">
        <v>268</v>
      </c>
      <c r="HM3" s="80" t="s">
        <v>270</v>
      </c>
      <c r="HN3" s="80" t="s">
        <v>272</v>
      </c>
      <c r="HO3" s="80" t="s">
        <v>505</v>
      </c>
      <c r="HP3" s="80" t="s">
        <v>284</v>
      </c>
      <c r="HQ3" s="80" t="s">
        <v>286</v>
      </c>
      <c r="HR3" s="80" t="s">
        <v>288</v>
      </c>
      <c r="HS3" s="80" t="s">
        <v>290</v>
      </c>
      <c r="HT3" s="80" t="s">
        <v>292</v>
      </c>
      <c r="HU3" s="80" t="s">
        <v>512</v>
      </c>
      <c r="HV3" s="80" t="s">
        <v>296</v>
      </c>
      <c r="HW3" s="80" t="s">
        <v>308</v>
      </c>
      <c r="HX3" s="80" t="s">
        <v>299</v>
      </c>
      <c r="HY3" s="80" t="s">
        <v>301</v>
      </c>
      <c r="HZ3" s="80" t="s">
        <v>303</v>
      </c>
      <c r="IA3" s="80" t="s">
        <v>305</v>
      </c>
      <c r="IB3" s="80" t="s">
        <v>306</v>
      </c>
      <c r="IC3" s="80" t="s">
        <v>310</v>
      </c>
      <c r="ID3" s="80" t="s">
        <v>312</v>
      </c>
      <c r="IE3" s="80" t="s">
        <v>314</v>
      </c>
      <c r="IF3" s="80" t="s">
        <v>316</v>
      </c>
      <c r="IG3" s="80" t="s">
        <v>526</v>
      </c>
      <c r="IH3" s="80" t="s">
        <v>264</v>
      </c>
      <c r="II3" s="80" t="s">
        <v>266</v>
      </c>
      <c r="IJ3" s="80" t="s">
        <v>268</v>
      </c>
      <c r="IK3" s="80" t="s">
        <v>270</v>
      </c>
      <c r="IL3" s="80" t="s">
        <v>272</v>
      </c>
      <c r="IM3" s="80" t="s">
        <v>282</v>
      </c>
      <c r="IN3" s="80" t="s">
        <v>284</v>
      </c>
      <c r="IO3" s="80" t="s">
        <v>286</v>
      </c>
      <c r="IP3" s="80" t="s">
        <v>288</v>
      </c>
      <c r="IQ3" s="80" t="s">
        <v>290</v>
      </c>
      <c r="IR3" s="80" t="s">
        <v>292</v>
      </c>
      <c r="IS3" s="80" t="s">
        <v>294</v>
      </c>
      <c r="IT3" s="80" t="s">
        <v>296</v>
      </c>
      <c r="IU3" s="80" t="s">
        <v>308</v>
      </c>
      <c r="IV3" s="80" t="s">
        <v>542</v>
      </c>
      <c r="IW3" s="80" t="s">
        <v>301</v>
      </c>
      <c r="IX3" s="80" t="s">
        <v>303</v>
      </c>
      <c r="IY3" s="80" t="s">
        <v>305</v>
      </c>
      <c r="IZ3" s="80" t="s">
        <v>306</v>
      </c>
      <c r="JA3" s="80" t="s">
        <v>310</v>
      </c>
      <c r="JB3" s="80" t="s">
        <v>312</v>
      </c>
      <c r="JC3" s="80" t="s">
        <v>314</v>
      </c>
      <c r="JD3" s="80" t="s">
        <v>316</v>
      </c>
      <c r="JE3" s="80" t="s">
        <v>318</v>
      </c>
      <c r="JF3" s="80" t="s">
        <v>264</v>
      </c>
      <c r="JG3" s="80" t="s">
        <v>266</v>
      </c>
      <c r="JH3" s="80" t="s">
        <v>268</v>
      </c>
      <c r="JI3" s="80" t="s">
        <v>270</v>
      </c>
      <c r="JJ3" s="80" t="s">
        <v>272</v>
      </c>
      <c r="JK3" s="80" t="s">
        <v>282</v>
      </c>
      <c r="JL3" s="121" t="s">
        <v>284</v>
      </c>
      <c r="JM3" s="121" t="s">
        <v>286</v>
      </c>
      <c r="JN3" s="121" t="s">
        <v>288</v>
      </c>
      <c r="JO3" s="121" t="s">
        <v>290</v>
      </c>
      <c r="JP3" s="121" t="s">
        <v>292</v>
      </c>
      <c r="JQ3" s="121" t="s">
        <v>294</v>
      </c>
      <c r="JR3" s="121" t="s">
        <v>296</v>
      </c>
      <c r="JS3" s="121" t="s">
        <v>308</v>
      </c>
      <c r="JT3" s="127" t="s">
        <v>299</v>
      </c>
      <c r="JU3" s="127" t="s">
        <v>301</v>
      </c>
      <c r="JV3" s="127" t="s">
        <v>303</v>
      </c>
      <c r="JW3" s="127" t="s">
        <v>305</v>
      </c>
      <c r="JX3" s="127" t="s">
        <v>306</v>
      </c>
      <c r="JY3" s="127" t="s">
        <v>310</v>
      </c>
      <c r="JZ3" s="127" t="s">
        <v>312</v>
      </c>
      <c r="KA3" s="127" t="s">
        <v>314</v>
      </c>
      <c r="KB3" s="127" t="s">
        <v>316</v>
      </c>
      <c r="KC3" s="127" t="s">
        <v>355</v>
      </c>
      <c r="KD3" s="127" t="s">
        <v>264</v>
      </c>
      <c r="KE3" s="127" t="s">
        <v>266</v>
      </c>
      <c r="KF3" s="127" t="s">
        <v>268</v>
      </c>
      <c r="KG3" s="127" t="s">
        <v>270</v>
      </c>
      <c r="KH3" s="135" t="s">
        <v>272</v>
      </c>
      <c r="KI3" s="135" t="s">
        <v>282</v>
      </c>
      <c r="KJ3" s="135" t="s">
        <v>284</v>
      </c>
      <c r="KK3" s="135" t="s">
        <v>286</v>
      </c>
      <c r="KL3" s="121" t="s">
        <v>288</v>
      </c>
      <c r="KM3" s="121" t="s">
        <v>290</v>
      </c>
      <c r="KN3" s="121" t="s">
        <v>292</v>
      </c>
      <c r="KO3" s="121" t="s">
        <v>294</v>
      </c>
      <c r="KP3" s="121" t="s">
        <v>296</v>
      </c>
      <c r="KQ3" s="121" t="s">
        <v>308</v>
      </c>
      <c r="KR3" s="121" t="s">
        <v>299</v>
      </c>
      <c r="KS3" s="121" t="s">
        <v>301</v>
      </c>
      <c r="KT3" s="121" t="s">
        <v>303</v>
      </c>
      <c r="KU3" s="121" t="s">
        <v>305</v>
      </c>
      <c r="KV3" s="121" t="s">
        <v>306</v>
      </c>
      <c r="KW3" s="121" t="s">
        <v>310</v>
      </c>
      <c r="KX3" s="121" t="s">
        <v>312</v>
      </c>
      <c r="KY3" s="121" t="s">
        <v>314</v>
      </c>
      <c r="KZ3" s="121" t="s">
        <v>316</v>
      </c>
      <c r="LA3" s="121" t="s">
        <v>318</v>
      </c>
      <c r="LB3" s="121" t="s">
        <v>264</v>
      </c>
      <c r="LC3" s="121" t="s">
        <v>266</v>
      </c>
      <c r="LD3" s="121" t="s">
        <v>268</v>
      </c>
      <c r="LE3" s="121" t="s">
        <v>270</v>
      </c>
      <c r="LF3" s="121" t="s">
        <v>272</v>
      </c>
      <c r="LG3" s="121" t="s">
        <v>282</v>
      </c>
      <c r="LH3" s="121" t="s">
        <v>272</v>
      </c>
      <c r="LI3" s="142"/>
      <c r="LJ3" s="144"/>
    </row>
    <row r="4" spans="1:326" x14ac:dyDescent="0.2">
      <c r="A4" s="65" t="s">
        <v>196</v>
      </c>
      <c r="B4" s="56">
        <f>'Resumen Histórico'!DJ59</f>
        <v>0</v>
      </c>
      <c r="C4" s="56">
        <f>'Resumen Histórico'!DK59</f>
        <v>0</v>
      </c>
      <c r="D4" s="66">
        <f>'Resumen Histórico'!DL59</f>
        <v>0</v>
      </c>
      <c r="E4" s="66">
        <f>'Resumen Histórico'!DM59</f>
        <v>0</v>
      </c>
      <c r="F4" s="66">
        <f>'Resumen Histórico'!DN59</f>
        <v>0.98009289545346112</v>
      </c>
      <c r="G4" s="66">
        <f>'Resumen Histórico'!DO59</f>
        <v>0.98016979064424703</v>
      </c>
      <c r="H4" s="66">
        <f>'Resumen Histórico'!DP59</f>
        <v>0.98448701357107049</v>
      </c>
      <c r="I4" s="67">
        <f>'Resumen Histórico'!DQ59</f>
        <v>0.97347058514439899</v>
      </c>
      <c r="J4" s="67">
        <f>'Resumen Histórico'!DR59</f>
        <v>0.96108196616359776</v>
      </c>
      <c r="K4" s="67">
        <f>'Resumen Histórico'!DS59</f>
        <v>0.97530809693195908</v>
      </c>
      <c r="L4" s="68">
        <f>'Resumen Histórico'!DT59</f>
        <v>0.97480971511587666</v>
      </c>
      <c r="M4" s="68">
        <f>'Resumen Histórico'!DU59</f>
        <v>0.95979300859840744</v>
      </c>
      <c r="N4" s="67">
        <f>'Resumen Histórico'!DV59</f>
        <v>0.94730438568038844</v>
      </c>
      <c r="O4" s="67">
        <f>'Resumen Histórico'!DW59</f>
        <v>0.97185257082177223</v>
      </c>
      <c r="P4" s="67">
        <f>'Resumen Histórico'!DX59</f>
        <v>0.95895367093760864</v>
      </c>
      <c r="Q4" s="67">
        <f>'Resumen Histórico'!DY59</f>
        <v>0.94657403464830614</v>
      </c>
      <c r="R4" s="67">
        <f>'Resumen Histórico'!DZ59</f>
        <v>0.94381292028762653</v>
      </c>
      <c r="S4" s="67">
        <f>'Resumen Histórico'!EA59</f>
        <v>0.95289972923543576</v>
      </c>
      <c r="T4" s="67">
        <f>'Resumen Histórico'!EB59</f>
        <v>0.95312398980370328</v>
      </c>
      <c r="U4" s="67">
        <f>'Resumen Histórico'!EC59</f>
        <v>0.93661895666025086</v>
      </c>
      <c r="V4" s="67">
        <f>'Resumen Histórico'!ED59</f>
        <v>0.91128843241040225</v>
      </c>
      <c r="W4" s="67">
        <f>'Resumen Histórico'!EE59</f>
        <v>0.93232149104820716</v>
      </c>
      <c r="X4" s="67">
        <f>'Resumen Histórico'!EF59</f>
        <v>0.91231352994423076</v>
      </c>
      <c r="Y4" s="67">
        <f>'Resumen Histórico'!EG59</f>
        <v>0.93082970319439606</v>
      </c>
      <c r="Z4" s="67">
        <f>'Resumen Histórico'!EH59</f>
        <v>0.970494390223267</v>
      </c>
      <c r="AA4" s="67">
        <f>'Resumen Histórico'!EI59</f>
        <v>0.95953769050836357</v>
      </c>
      <c r="AB4" s="67">
        <f>'Resumen Histórico'!EJ59</f>
        <v>0.95339587431837658</v>
      </c>
      <c r="AC4" s="67">
        <f>'Resumen Histórico'!EK59</f>
        <v>0.91154055291074099</v>
      </c>
      <c r="AD4" s="67">
        <f>'Resumen Histórico'!EL59</f>
        <v>0.91040576330167333</v>
      </c>
      <c r="AE4" s="67">
        <f>'Resumen Histórico'!EM59</f>
        <v>0.90187365795289642</v>
      </c>
      <c r="AF4" s="67">
        <f>'Resumen Histórico'!EN59</f>
        <v>0.90499687621322777</v>
      </c>
      <c r="AG4" s="67">
        <f>'Resumen Histórico'!EO59</f>
        <v>0.91928869101940236</v>
      </c>
      <c r="AH4" s="67">
        <f>'Resumen Histórico'!EP59</f>
        <v>0.93311277958595928</v>
      </c>
      <c r="AI4" s="67">
        <f>'Resumen Histórico'!EQ59</f>
        <v>0.94490752339394612</v>
      </c>
      <c r="AJ4" s="67">
        <f>'Resumen Histórico'!ER59</f>
        <v>0.92504460411519873</v>
      </c>
      <c r="AK4" s="67">
        <f>'Resumen Histórico'!ES59</f>
        <v>0.93664303759782919</v>
      </c>
      <c r="AL4" s="67">
        <f>'Resumen Histórico'!ET59</f>
        <v>0.94488174565470651</v>
      </c>
      <c r="AM4" s="67">
        <f>'Resumen Histórico'!EU59</f>
        <v>0.93324278203271605</v>
      </c>
      <c r="AN4" s="67">
        <f>'Resumen Histórico'!EV59</f>
        <v>0.92705122417392938</v>
      </c>
      <c r="AO4" s="67">
        <f>'Resumen Histórico'!EW59</f>
        <v>0.91955322040218546</v>
      </c>
      <c r="AP4" s="67">
        <f>'Resumen Histórico'!EX59</f>
        <v>0.90563491804540708</v>
      </c>
      <c r="AQ4" s="67">
        <f>'Resumen Histórico'!EY59</f>
        <v>0.91423657854304974</v>
      </c>
      <c r="AR4" s="67">
        <f>'Resumen Histórico'!EZ59</f>
        <v>0.91478746619774365</v>
      </c>
      <c r="AS4" s="67">
        <f>'Resumen Histórico'!FA59</f>
        <v>0.88778608455006691</v>
      </c>
      <c r="AT4" s="67">
        <f>'Resumen Histórico'!FB59</f>
        <v>0.93969284199224268</v>
      </c>
      <c r="AU4" s="67">
        <f>'Resumen Histórico'!FC59</f>
        <v>0.95733162260537596</v>
      </c>
      <c r="AV4" s="67">
        <f>'Resumen Histórico'!FD59</f>
        <v>0.95102957692196011</v>
      </c>
      <c r="AW4" s="67">
        <f>'Resumen Histórico'!FE59</f>
        <v>0.94617618525859659</v>
      </c>
      <c r="AX4" s="67">
        <f>'Resumen Histórico'!FF59</f>
        <v>0.9315028553365402</v>
      </c>
      <c r="AY4" s="67">
        <f>'Resumen Histórico'!FG59</f>
        <v>0.92257218493077342</v>
      </c>
      <c r="AZ4" s="67">
        <f>'Resumen Histórico'!FH59</f>
        <v>0.91146888521024783</v>
      </c>
      <c r="BA4" s="67">
        <f>'Resumen Histórico'!FI59</f>
        <v>0.94227391456639653</v>
      </c>
      <c r="BB4" s="67">
        <f>'Resumen Histórico'!FJ59</f>
        <v>0.90797505358246633</v>
      </c>
      <c r="BC4" s="69">
        <f>'Resumen Histórico'!FK59</f>
        <v>0.91794371038100186</v>
      </c>
      <c r="BD4" s="69">
        <f>'Resumen Histórico'!FL59</f>
        <v>0.90923249434382436</v>
      </c>
      <c r="BE4" s="69">
        <f>'Resumen Histórico'!FM59</f>
        <v>0.89152692174634796</v>
      </c>
      <c r="BF4" s="69">
        <f>'Resumen Histórico'!FN59</f>
        <v>0.92870829630209228</v>
      </c>
      <c r="BG4" s="69">
        <f>'Resumen Histórico'!FO59</f>
        <v>0.94407027872375948</v>
      </c>
      <c r="BH4" s="69">
        <f>'Resumen Histórico'!FP59</f>
        <v>0.9385792748442191</v>
      </c>
      <c r="BI4" s="69">
        <f>'Resumen Histórico'!FQ59</f>
        <v>0.93848308865875973</v>
      </c>
      <c r="BJ4" s="69">
        <f>'Resumen Histórico'!FR59</f>
        <v>0.91424646529163922</v>
      </c>
      <c r="BK4" s="69">
        <f>'Resumen Histórico'!FS59</f>
        <v>0.95318428801425281</v>
      </c>
      <c r="BL4" s="69">
        <f>'Resumen Histórico'!FT59</f>
        <v>0.94658923493160441</v>
      </c>
      <c r="BM4" s="69">
        <f>'Resumen Histórico'!FU59</f>
        <v>0.93053566027621704</v>
      </c>
      <c r="BN4" s="69">
        <f>'Resumen Histórico'!FV59</f>
        <v>0.93532314416323104</v>
      </c>
      <c r="BO4" s="69">
        <f>'Resumen Histórico'!FW59</f>
        <v>0.91458600649006649</v>
      </c>
      <c r="BP4" s="69">
        <f>'Resumen Histórico'!FX59</f>
        <v>0.92097929915883048</v>
      </c>
      <c r="BQ4" s="69">
        <f>'Resumen Histórico'!FY59</f>
        <v>0.85517633991408792</v>
      </c>
      <c r="BR4" s="69">
        <f>'Resumen Histórico'!FZ59</f>
        <v>0.92589000885902339</v>
      </c>
      <c r="BS4" s="69">
        <f>'Resumen Histórico'!GA59</f>
        <v>0.95398256598038622</v>
      </c>
      <c r="BT4" s="69">
        <f>'Resumen Histórico'!GB59</f>
        <v>0.95368169628262034</v>
      </c>
      <c r="BU4" s="69">
        <f>'Resumen Histórico'!GC59</f>
        <v>0.94555014627361089</v>
      </c>
      <c r="BV4" s="69">
        <f>'Resumen Histórico'!GD59</f>
        <v>0.90222709164509163</v>
      </c>
      <c r="BW4" s="69">
        <f>'Resumen Histórico'!GE59</f>
        <v>0.91526352306595837</v>
      </c>
      <c r="BX4" s="69">
        <f>'Resumen Histórico'!GF59</f>
        <v>0.91922834879128357</v>
      </c>
      <c r="BY4" s="69">
        <f>'Resumen Histórico'!GG59</f>
        <v>0.92388985175916705</v>
      </c>
      <c r="BZ4" s="69">
        <f>'Resumen Histórico'!GH59</f>
        <v>0.94379204150504603</v>
      </c>
      <c r="CA4" s="69">
        <f>'Resumen Histórico'!GI59</f>
        <v>0.94036698834638011</v>
      </c>
      <c r="CB4" s="69">
        <f>'Resumen Histórico'!GJ59</f>
        <v>0.94945460895615297</v>
      </c>
      <c r="CC4" s="69">
        <f>'Resumen Histórico'!GK59</f>
        <v>0.91365781954460312</v>
      </c>
      <c r="CD4" s="69">
        <f>'Resumen Histórico'!GL59</f>
        <v>0.8947068505630128</v>
      </c>
      <c r="CE4" s="69">
        <f>'Resumen Histórico'!GM59</f>
        <v>0.92303734723215747</v>
      </c>
      <c r="CF4" s="69">
        <f>'Resumen Histórico'!GN59</f>
        <v>0.8971419834663662</v>
      </c>
      <c r="CG4" s="69">
        <f>'Resumen Histórico'!GO59</f>
        <v>0.89595108964897197</v>
      </c>
      <c r="CH4" s="69">
        <f>'Resumen Histórico'!GP59</f>
        <v>0.88183222843752607</v>
      </c>
      <c r="CI4" s="69">
        <f>'Resumen Histórico'!GQ59</f>
        <v>0.91693997867238841</v>
      </c>
      <c r="CJ4" s="69">
        <f>'Resumen Histórico'!GR59</f>
        <v>0.93754665540581272</v>
      </c>
      <c r="CK4" s="69">
        <f>'Resumen Histórico'!GS59</f>
        <v>0.8985094970219728</v>
      </c>
      <c r="CL4" s="69">
        <f>'Resumen Histórico'!GT59</f>
        <v>0.93447785302510444</v>
      </c>
      <c r="CM4" s="69">
        <f>'Resumen Histórico'!GU59</f>
        <v>0.92349853060112208</v>
      </c>
      <c r="CN4" s="69">
        <f>'Resumen Histórico'!GV59</f>
        <v>0.92527801183312564</v>
      </c>
      <c r="CO4" s="69">
        <f>'Resumen Histórico'!GW59</f>
        <v>0.88819470685483881</v>
      </c>
      <c r="CP4" s="69">
        <f>+'Resumen Histórico'!GX59</f>
        <v>0.96668988012820145</v>
      </c>
      <c r="CQ4" s="69">
        <f>+'Resumen Histórico'!GY59</f>
        <v>0.97878229760924496</v>
      </c>
      <c r="CR4" s="69">
        <f>+'Resumen Histórico'!GZ59</f>
        <v>0.9641804384648639</v>
      </c>
      <c r="CS4" s="69">
        <f>+'Resumen Histórico'!HA59</f>
        <v>0.96650481090185514</v>
      </c>
      <c r="CT4" s="69">
        <f>+'Resumen Histórico'!HB59</f>
        <v>0.91139630112276115</v>
      </c>
      <c r="CU4" s="69">
        <f>+'Resumen Histórico'!HC59</f>
        <v>0.88089987859201746</v>
      </c>
      <c r="CV4" s="69">
        <f>+'Resumen Histórico'!HD59</f>
        <v>0.89772520971211101</v>
      </c>
      <c r="CW4" s="70">
        <f>+'Resumen Histórico'!HE59</f>
        <v>0.88070832306962954</v>
      </c>
      <c r="CX4" s="69">
        <f>+'Resumen Histórico'!HF59</f>
        <v>0.92261141401191171</v>
      </c>
      <c r="CY4" s="69">
        <f>+'Resumen Histórico'!HG59</f>
        <v>0.91571810056623826</v>
      </c>
      <c r="CZ4" s="69">
        <f>+'Resumen Histórico'!HH59</f>
        <v>0.90650485465902753</v>
      </c>
      <c r="DA4" s="69">
        <f>+'Resumen Histórico'!HI59</f>
        <v>0.91343381284677272</v>
      </c>
      <c r="DB4" s="69">
        <f>+'Resumen Histórico'!HJ59</f>
        <v>0.87319803866750612</v>
      </c>
      <c r="DC4" s="69">
        <f>+'Resumen Histórico'!HK59</f>
        <v>0.86598256264126561</v>
      </c>
      <c r="DD4" s="69">
        <f>+'Resumen Histórico'!HL59</f>
        <v>0.8463087401409225</v>
      </c>
      <c r="DE4" s="69">
        <f>+'Resumen Histórico'!HM59</f>
        <v>0.84964595017057865</v>
      </c>
      <c r="DF4" s="69">
        <f>+'Resumen Histórico'!HN59</f>
        <v>0.82262271733516912</v>
      </c>
      <c r="DG4" s="69">
        <f>+'Resumen Histórico'!HO59</f>
        <v>0.86343497391118607</v>
      </c>
      <c r="DH4" s="69">
        <f>+'Resumen Histórico'!HP59</f>
        <v>0.89759553824404481</v>
      </c>
      <c r="DI4" s="69">
        <f>+'Resumen Histórico'!HQ59</f>
        <v>0.94540745262878478</v>
      </c>
      <c r="DJ4" s="69">
        <f>+'Resumen Histórico'!HR59</f>
        <v>0.94884869048321918</v>
      </c>
      <c r="DK4" s="69">
        <f>+'Resumen Histórico'!HS59</f>
        <v>0.93192767934424603</v>
      </c>
      <c r="DL4" s="69">
        <f>+'Resumen Histórico'!HT59</f>
        <v>0.93197616342745371</v>
      </c>
      <c r="DM4" s="69">
        <f>+'Resumen Histórico'!HU59</f>
        <v>0.90241713797181211</v>
      </c>
      <c r="DN4" s="69">
        <f>+'Resumen Histórico'!HV59</f>
        <v>0.97371960994434714</v>
      </c>
      <c r="DO4" s="69">
        <f>+'Resumen Histórico'!HW59</f>
        <v>0.98297914203033276</v>
      </c>
      <c r="DP4" s="69">
        <f>+'Resumen Histórico'!HX59</f>
        <v>0.96962568614017486</v>
      </c>
      <c r="DQ4" s="69">
        <f>+'Resumen Histórico'!HY59</f>
        <v>0.95900867844151705</v>
      </c>
      <c r="DR4" s="69">
        <f>+'Resumen Histórico'!HZ59</f>
        <v>0.92067237099265875</v>
      </c>
      <c r="DS4" s="69">
        <f>+'Resumen Histórico'!IA59</f>
        <v>0.93933935156411874</v>
      </c>
      <c r="DT4" s="69">
        <f>+'Resumen Histórico'!IB59</f>
        <v>0.9502598021358768</v>
      </c>
      <c r="DU4" s="69">
        <f>+'Resumen Histórico'!IC59</f>
        <v>0.93189065642182811</v>
      </c>
      <c r="DV4" s="69">
        <f>+'Resumen Histórico'!ID59</f>
        <v>0.94227976448202133</v>
      </c>
      <c r="DW4" s="69">
        <f>+'Resumen Histórico'!IE59</f>
        <v>0.92832417750907614</v>
      </c>
      <c r="DX4" s="69">
        <f>+'Resumen Histórico'!IF59</f>
        <v>0.93630942814206419</v>
      </c>
      <c r="DY4" s="69">
        <f>+'Resumen Histórico'!IG59</f>
        <v>0.92775992474938684</v>
      </c>
      <c r="DZ4" s="69">
        <f>+'Resumen Histórico'!IH59</f>
        <v>0.95413645146623649</v>
      </c>
      <c r="EA4" s="69">
        <f>+'Resumen Histórico'!II59</f>
        <v>0.95263386191608712</v>
      </c>
      <c r="EB4" s="69">
        <f>+'Resumen Histórico'!IJ59</f>
        <v>0.96462876649677232</v>
      </c>
      <c r="EC4" s="69">
        <f>+'Resumen Histórico'!IK59</f>
        <v>0.95893898223973717</v>
      </c>
      <c r="ED4" s="69">
        <f>+'Resumen Histórico'!IL59</f>
        <v>0.94764359391636854</v>
      </c>
      <c r="EE4" s="69">
        <f>+'Resumen Histórico'!IM59</f>
        <v>0.94964280760323116</v>
      </c>
      <c r="EF4" s="69">
        <f>+'Resumen Histórico'!IN59</f>
        <v>0.96418297344408332</v>
      </c>
      <c r="EG4" s="69">
        <f>+'Resumen Histórico'!IO59</f>
        <v>0.96491921673692782</v>
      </c>
      <c r="EH4" s="69">
        <f>+'Resumen Histórico'!IP59</f>
        <v>0.97455050273834709</v>
      </c>
      <c r="EI4" s="69">
        <f>+'Resumen Histórico'!IQ59</f>
        <v>0.95567857092070529</v>
      </c>
      <c r="EJ4" s="69">
        <f>+'Resumen Histórico'!IR59</f>
        <v>0.96076910914622238</v>
      </c>
      <c r="EK4" s="69">
        <f>+'Resumen Histórico'!IS59</f>
        <v>0.92639433642517754</v>
      </c>
      <c r="EL4" s="69">
        <f>+'Resumen Histórico'!IT59</f>
        <v>0.94808263303940421</v>
      </c>
      <c r="EM4" s="69">
        <f>+'Resumen Histórico'!IU59</f>
        <v>0.95793144386831774</v>
      </c>
      <c r="EN4" s="69">
        <f>+'Resumen Histórico'!IV59</f>
        <v>0.95430102686306084</v>
      </c>
      <c r="EO4" s="69">
        <f>+'Resumen Histórico'!IW59</f>
        <v>0.91475292840666367</v>
      </c>
      <c r="EP4" s="69">
        <f>+'Resumen Histórico'!IX59</f>
        <v>0.91386263136928259</v>
      </c>
      <c r="EQ4" s="69">
        <f>+'Resumen Histórico'!IY59</f>
        <v>0.91706653008010075</v>
      </c>
      <c r="ER4" s="69">
        <f>+'Resumen Histórico'!IZ59</f>
        <v>0.91864900348280909</v>
      </c>
      <c r="ES4" s="69">
        <f>+'Resumen Histórico'!JA59</f>
        <v>0.95163527390680069</v>
      </c>
      <c r="ET4" s="69">
        <f>+'Resumen Histórico'!JB59</f>
        <v>0.95596883579331804</v>
      </c>
      <c r="EU4" s="69">
        <f>+'Resumen Histórico'!JC59</f>
        <v>0.94378441530890156</v>
      </c>
      <c r="EV4" s="69">
        <f>+'Resumen Histórico'!JD59</f>
        <v>0.92206337570843977</v>
      </c>
      <c r="EW4" s="69">
        <f>+'Resumen Histórico'!JE59</f>
        <v>0.92099667067922553</v>
      </c>
      <c r="EX4" s="69">
        <f>+'Resumen Histórico'!JF59</f>
        <v>0.92535831790612666</v>
      </c>
      <c r="EY4" s="69">
        <f>+'Resumen Histórico'!JG59</f>
        <v>0.927100640400639</v>
      </c>
      <c r="EZ4" s="69">
        <f>+'Resumen Histórico'!JH59</f>
        <v>0.91815612214188391</v>
      </c>
      <c r="FA4" s="69">
        <f>+'Resumen Histórico'!JI59</f>
        <v>0.91265487267392709</v>
      </c>
      <c r="FB4" s="69">
        <f>+'Resumen Histórico'!JJ59</f>
        <v>0.92567723587798378</v>
      </c>
      <c r="FC4" s="69">
        <f>+'Resumen Histórico'!JK59</f>
        <v>0.92494610997805393</v>
      </c>
      <c r="FD4" s="69">
        <f>+'Resumen Histórico'!JL59</f>
        <v>0.91177250226034512</v>
      </c>
      <c r="FE4" s="69">
        <f>+'Resumen Histórico'!JM59</f>
        <v>0.90345140499744181</v>
      </c>
      <c r="FF4" s="69">
        <f>+'Resumen Histórico'!JN59</f>
        <v>0.88088640524284467</v>
      </c>
      <c r="FG4" s="69">
        <f>+'Resumen Histórico'!JO59</f>
        <v>0.84077642385395857</v>
      </c>
      <c r="FH4" s="69">
        <f>+'Resumen Histórico'!JP59</f>
        <v>0.85083040517051833</v>
      </c>
      <c r="FI4" s="69">
        <f>+'Resumen Histórico'!JQ59</f>
        <v>0.77757495876891425</v>
      </c>
      <c r="FJ4" s="69">
        <f>+'Resumen Histórico'!JR59</f>
        <v>0.87863105561015065</v>
      </c>
      <c r="FK4" s="69">
        <f>+'Resumen Histórico'!JS59</f>
        <v>0.84567114125366494</v>
      </c>
      <c r="FL4" s="69">
        <f>+'Resumen Histórico'!JT59</f>
        <v>0.86678616812839293</v>
      </c>
      <c r="FM4" s="69">
        <f>+'Resumen Histórico'!JU59</f>
        <v>0.88040701342951011</v>
      </c>
      <c r="FN4" s="69">
        <f>+'Resumen Histórico'!JV59</f>
        <v>0</v>
      </c>
      <c r="FO4" s="69">
        <f>+'Resumen Histórico'!JW59</f>
        <v>0</v>
      </c>
      <c r="FP4" s="69">
        <f>+'Resumen Histórico'!JX59</f>
        <v>0</v>
      </c>
      <c r="FQ4" s="69">
        <f>+'Resumen Histórico'!JY59</f>
        <v>0</v>
      </c>
      <c r="FR4" s="69">
        <f>+'Resumen Histórico'!JZ59</f>
        <v>0</v>
      </c>
      <c r="FS4" s="69">
        <f>+'Resumen Histórico'!KA59</f>
        <v>0</v>
      </c>
      <c r="FT4" s="69">
        <f>+'Resumen Histórico'!KB59</f>
        <v>0</v>
      </c>
      <c r="FU4" s="69">
        <f>+'Resumen Histórico'!KC59</f>
        <v>0</v>
      </c>
      <c r="FV4" s="69">
        <f>+'Resumen Histórico'!KD59</f>
        <v>0</v>
      </c>
      <c r="FW4" s="69">
        <f>+'Resumen Histórico'!KE59</f>
        <v>0</v>
      </c>
      <c r="FX4" s="69">
        <f>+'Resumen Histórico'!KF59</f>
        <v>0</v>
      </c>
      <c r="FY4" s="69">
        <f>+'Resumen Histórico'!KG59</f>
        <v>0</v>
      </c>
      <c r="FZ4" s="96">
        <f>+'Resumen Histórico'!KH59</f>
        <v>0</v>
      </c>
      <c r="GA4" s="96">
        <f>+'Resumen Histórico'!KI59</f>
        <v>0</v>
      </c>
      <c r="GB4" s="96">
        <f>+'Resumen Histórico'!KJ59</f>
        <v>0</v>
      </c>
      <c r="GC4" s="96">
        <f>+'Resumen Histórico'!KK59</f>
        <v>0</v>
      </c>
      <c r="GD4" s="96">
        <f>+'Resumen Histórico'!KL59</f>
        <v>0</v>
      </c>
      <c r="GE4" s="96">
        <f>+'Resumen Histórico'!KM59</f>
        <v>0</v>
      </c>
      <c r="GF4" s="96">
        <f>+'Resumen Histórico'!KN59</f>
        <v>0</v>
      </c>
      <c r="GG4" s="96">
        <f>+'Resumen Histórico'!KO59</f>
        <v>0</v>
      </c>
      <c r="GH4" s="96">
        <f>+'Resumen Histórico'!KP59</f>
        <v>0</v>
      </c>
      <c r="GI4" s="96">
        <f>+'Resumen Histórico'!KQ59</f>
        <v>0</v>
      </c>
      <c r="GJ4" s="96">
        <f>+'Resumen Histórico'!KR59</f>
        <v>0</v>
      </c>
      <c r="GK4" s="96">
        <f>+'Resumen Histórico'!KS59</f>
        <v>0</v>
      </c>
      <c r="GL4" s="96">
        <f>+'Resumen Histórico'!KT59</f>
        <v>0</v>
      </c>
      <c r="GM4" s="96">
        <f>+'Resumen Histórico'!KU59</f>
        <v>0</v>
      </c>
      <c r="GN4" s="96">
        <f>+'Resumen Histórico'!KV59</f>
        <v>0</v>
      </c>
      <c r="GO4" s="96">
        <f>+'Resumen Histórico'!KW59</f>
        <v>0</v>
      </c>
      <c r="GP4" s="104">
        <f>+'Resumen Histórico'!KX59</f>
        <v>0</v>
      </c>
      <c r="GQ4" s="104">
        <f>+'Resumen Histórico'!KY59</f>
        <v>0</v>
      </c>
      <c r="GR4" s="104">
        <f>+'Resumen Histórico'!KZ59</f>
        <v>0</v>
      </c>
      <c r="GS4" s="104">
        <f>+'Resumen Histórico'!LA59</f>
        <v>0</v>
      </c>
      <c r="GT4" s="104">
        <f>+'Resumen Histórico'!LB59</f>
        <v>0</v>
      </c>
      <c r="GU4" s="104">
        <f>+'Resumen Histórico'!LC59</f>
        <v>0</v>
      </c>
      <c r="GV4" s="104">
        <f>+'Resumen Histórico'!LD59</f>
        <v>0</v>
      </c>
      <c r="GW4" s="104">
        <f>+'Resumen Histórico'!LE59</f>
        <v>0</v>
      </c>
      <c r="GX4" s="104">
        <f>+'Resumen Histórico'!LF59</f>
        <v>0</v>
      </c>
      <c r="GY4" s="104">
        <f>+'Resumen Histórico'!LG59</f>
        <v>0</v>
      </c>
      <c r="GZ4" s="104">
        <f>+'Resumen Histórico'!LH59</f>
        <v>0</v>
      </c>
      <c r="HA4" s="104">
        <f>+'Resumen Histórico'!LI59</f>
        <v>0</v>
      </c>
      <c r="HB4" s="43">
        <f>+'Resumen Histórico'!LJ59</f>
        <v>0</v>
      </c>
      <c r="HC4" s="43">
        <f>+'Resumen Histórico'!LK59</f>
        <v>0</v>
      </c>
      <c r="HD4" s="43">
        <f>+'Resumen Histórico'!LL59</f>
        <v>0</v>
      </c>
      <c r="HE4" s="43">
        <f>+'Resumen Histórico'!LM59</f>
        <v>0</v>
      </c>
      <c r="HF4" s="43">
        <f>+'Resumen Histórico'!LN59</f>
        <v>0</v>
      </c>
      <c r="HG4" s="43">
        <f>+'Resumen Histórico'!LO59</f>
        <v>0</v>
      </c>
      <c r="HH4" s="43">
        <f>+'Resumen Histórico'!LP59</f>
        <v>0</v>
      </c>
      <c r="HI4" s="43">
        <f>+'Resumen Histórico'!LQ59</f>
        <v>0</v>
      </c>
      <c r="HJ4" s="43">
        <f>+'Resumen Histórico'!LR59</f>
        <v>0</v>
      </c>
      <c r="HK4" s="43">
        <f>+'Resumen Histórico'!LS59</f>
        <v>0</v>
      </c>
      <c r="HL4" s="43">
        <f>+'Resumen Histórico'!LT59</f>
        <v>0</v>
      </c>
      <c r="HM4" s="43">
        <f>+'Resumen Histórico'!LU59</f>
        <v>0</v>
      </c>
      <c r="HN4" s="43">
        <f>+'Resumen Histórico'!LV59</f>
        <v>0</v>
      </c>
      <c r="HO4" s="43">
        <f>+'Resumen Histórico'!LW59</f>
        <v>0</v>
      </c>
      <c r="HP4" s="43">
        <f>+'Resumen Histórico'!LX59</f>
        <v>0</v>
      </c>
      <c r="HQ4" s="43">
        <f>+'Resumen Histórico'!LY59</f>
        <v>0</v>
      </c>
      <c r="HR4" s="43">
        <f>+'Resumen Histórico'!LZ59</f>
        <v>0</v>
      </c>
      <c r="HS4" s="43">
        <f>+'Resumen Histórico'!MA59</f>
        <v>0</v>
      </c>
      <c r="HT4" s="43">
        <f>+'Resumen Histórico'!MB59</f>
        <v>0</v>
      </c>
      <c r="HU4" s="43">
        <f>+'Resumen Histórico'!MC59</f>
        <v>0</v>
      </c>
      <c r="HV4" s="104">
        <f>+'Resumen Histórico'!MD59</f>
        <v>0</v>
      </c>
      <c r="HW4" s="104">
        <f>+'Resumen Histórico'!ME59</f>
        <v>0</v>
      </c>
      <c r="HX4" s="43">
        <f>+'Resumen Histórico'!MF59</f>
        <v>0</v>
      </c>
      <c r="HY4" s="43">
        <f>+'Resumen Histórico'!MG59</f>
        <v>0</v>
      </c>
      <c r="HZ4" s="43">
        <f>+'Resumen Histórico'!MH59</f>
        <v>0</v>
      </c>
      <c r="IA4" s="43">
        <f>+'Resumen Histórico'!MI59</f>
        <v>0</v>
      </c>
      <c r="IB4" s="104">
        <f>+'Resumen Histórico'!MJ59</f>
        <v>0</v>
      </c>
      <c r="IC4" s="104">
        <f>+'Resumen Histórico'!MK59</f>
        <v>0</v>
      </c>
      <c r="ID4" s="43">
        <f>+'Resumen Histórico'!ML59</f>
        <v>0</v>
      </c>
      <c r="IE4" s="43">
        <f>+'Resumen Histórico'!MM59</f>
        <v>0</v>
      </c>
      <c r="IF4" s="43">
        <f>+'Resumen Histórico'!MN59</f>
        <v>0</v>
      </c>
      <c r="IG4" s="43">
        <f>+'Resumen Histórico'!MO59</f>
        <v>0</v>
      </c>
      <c r="IH4" s="112">
        <f>+'Resumen Histórico'!MP59</f>
        <v>0</v>
      </c>
      <c r="II4" s="112">
        <f>+'Resumen Histórico'!MQ59</f>
        <v>0</v>
      </c>
      <c r="IJ4" s="43">
        <f>+'Resumen Histórico'!MR59</f>
        <v>0</v>
      </c>
      <c r="IK4" s="43">
        <f>+'Resumen Histórico'!MS59</f>
        <v>0</v>
      </c>
      <c r="IL4" s="43">
        <f>+'Resumen Histórico'!MT59</f>
        <v>0</v>
      </c>
      <c r="IM4" s="43">
        <f>+'Resumen Histórico'!MU59</f>
        <v>0</v>
      </c>
      <c r="IN4" s="43">
        <f>+'Resumen Histórico'!MV59</f>
        <v>0</v>
      </c>
      <c r="IO4" s="43">
        <f>+'Resumen Histórico'!MW59</f>
        <v>0</v>
      </c>
      <c r="IP4" s="43">
        <f>+'Resumen Histórico'!MX59</f>
        <v>0</v>
      </c>
      <c r="IQ4" s="43">
        <f>+'Resumen Histórico'!MY59</f>
        <v>0</v>
      </c>
      <c r="IR4" s="43">
        <f>+'Resumen Histórico'!MZ59</f>
        <v>0</v>
      </c>
      <c r="IS4" s="43">
        <f>+'Resumen Histórico'!NA59</f>
        <v>0</v>
      </c>
      <c r="IT4" s="43">
        <f>+'Resumen Histórico'!NB59</f>
        <v>0</v>
      </c>
      <c r="IU4" s="43">
        <f>+'Resumen Histórico'!NC59</f>
        <v>0</v>
      </c>
      <c r="IV4" s="43">
        <f>+'Resumen Histórico'!ND59</f>
        <v>0</v>
      </c>
      <c r="IW4" s="43">
        <f>+'Resumen Histórico'!NE59</f>
        <v>0</v>
      </c>
      <c r="IX4" s="43">
        <f>+'Resumen Histórico'!NF59</f>
        <v>0</v>
      </c>
      <c r="IY4" s="43">
        <f>+'Resumen Histórico'!NG59</f>
        <v>0</v>
      </c>
      <c r="IZ4" s="43">
        <f>+'Resumen Histórico'!NH59</f>
        <v>0</v>
      </c>
      <c r="JA4" s="43">
        <f>+'Resumen Histórico'!NI59</f>
        <v>0</v>
      </c>
      <c r="JB4" s="43">
        <f>+'Resumen Histórico'!NJ59</f>
        <v>0</v>
      </c>
      <c r="JC4" s="43">
        <f>+'Resumen Histórico'!NK59</f>
        <v>0</v>
      </c>
      <c r="JD4" s="43">
        <f>+'Resumen Histórico'!NL59</f>
        <v>0</v>
      </c>
      <c r="JE4" s="43">
        <f>+'Resumen Histórico'!NM59</f>
        <v>0</v>
      </c>
      <c r="JF4" s="43">
        <f>+'Resumen Histórico'!NN59</f>
        <v>0</v>
      </c>
      <c r="JG4" s="43">
        <f>+'Resumen Histórico'!NO59</f>
        <v>0</v>
      </c>
      <c r="JH4" s="43">
        <f>+'Resumen Histórico'!NP59</f>
        <v>0</v>
      </c>
      <c r="JI4" s="43">
        <f>+'Resumen Histórico'!NQ59</f>
        <v>0</v>
      </c>
      <c r="JJ4" s="43">
        <f>+'Resumen Histórico'!NR59</f>
        <v>0</v>
      </c>
      <c r="JK4" s="43">
        <v>0</v>
      </c>
      <c r="JL4" s="43">
        <f>+'Resumen Histórico'!NT59</f>
        <v>0</v>
      </c>
      <c r="JM4" s="43">
        <f>+'Resumen Histórico'!NU59</f>
        <v>0</v>
      </c>
      <c r="JN4" s="43">
        <f>+'Resumen Histórico'!NV59</f>
        <v>0</v>
      </c>
      <c r="JO4" s="43">
        <f>+'Resumen Histórico'!NW59</f>
        <v>0</v>
      </c>
      <c r="JP4" s="43">
        <f>+'Resumen Histórico'!NX59</f>
        <v>0</v>
      </c>
      <c r="JQ4" s="124">
        <f>+'Resumen Histórico'!NY59</f>
        <v>0</v>
      </c>
      <c r="JR4" s="124">
        <f>+'Resumen Histórico'!NZ59</f>
        <v>0</v>
      </c>
      <c r="JS4" s="124">
        <f>+'Resumen Histórico'!OA59</f>
        <v>0</v>
      </c>
      <c r="JT4" s="124">
        <f>+'Resumen Histórico'!OB59</f>
        <v>0</v>
      </c>
      <c r="JU4" s="124">
        <f>+'Resumen Histórico'!OC59</f>
        <v>0</v>
      </c>
      <c r="JV4" s="124">
        <f>+'Resumen Histórico'!OD59</f>
        <v>0</v>
      </c>
      <c r="JW4" s="124">
        <f>+'Resumen Histórico'!OE59</f>
        <v>0</v>
      </c>
      <c r="JX4" s="124">
        <f>+'Resumen Histórico'!OF59</f>
        <v>0</v>
      </c>
      <c r="JY4" s="124">
        <f>+'Resumen Histórico'!OG59</f>
        <v>0</v>
      </c>
      <c r="JZ4" s="124">
        <f>+'Resumen Histórico'!OH59</f>
        <v>0</v>
      </c>
      <c r="KA4" s="124">
        <f>+'Resumen Histórico'!OI59</f>
        <v>0</v>
      </c>
      <c r="KB4" s="124">
        <f>+'Resumen Histórico'!OJ59</f>
        <v>0</v>
      </c>
      <c r="KC4" s="124">
        <f>+'Resumen Histórico'!OK59</f>
        <v>0</v>
      </c>
      <c r="KD4" s="124">
        <f>+'Resumen Histórico'!OL59</f>
        <v>0</v>
      </c>
      <c r="KE4" s="124">
        <f>+'Resumen Histórico'!OM59</f>
        <v>0</v>
      </c>
      <c r="KF4" s="124">
        <f>+'Resumen Histórico'!ON59</f>
        <v>0</v>
      </c>
      <c r="KG4" s="124">
        <f>+'Resumen Histórico'!OO59</f>
        <v>0</v>
      </c>
      <c r="KH4" s="124">
        <f>+'Resumen Histórico'!OP59</f>
        <v>0</v>
      </c>
      <c r="KI4" s="124">
        <f>+'Resumen Histórico'!OQ59</f>
        <v>0</v>
      </c>
      <c r="KJ4" s="124">
        <f>+'Resumen Histórico'!OR59</f>
        <v>0</v>
      </c>
      <c r="KK4" s="124">
        <f>+'Resumen Histórico'!OS59</f>
        <v>0</v>
      </c>
      <c r="KL4" s="43">
        <f>+'Resumen Histórico'!OT59</f>
        <v>0</v>
      </c>
      <c r="KM4" s="43">
        <f>+'Resumen Histórico'!OU59</f>
        <v>0</v>
      </c>
      <c r="KN4" s="124">
        <f>+'Resumen Histórico'!OV59</f>
        <v>0</v>
      </c>
      <c r="KO4" s="124">
        <f>+'Resumen Histórico'!OW59</f>
        <v>0</v>
      </c>
      <c r="KP4" s="43">
        <f>+'Resumen Histórico'!OX59</f>
        <v>0</v>
      </c>
      <c r="KQ4" s="43">
        <f>+'Resumen Histórico'!OY59</f>
        <v>0</v>
      </c>
      <c r="KR4" s="43">
        <f>+'Resumen Histórico'!OZ59</f>
        <v>0</v>
      </c>
      <c r="KS4" s="43">
        <f>+'Resumen Histórico'!PA59</f>
        <v>0</v>
      </c>
      <c r="KT4" s="43">
        <f>+'Resumen Histórico'!PB59</f>
        <v>0</v>
      </c>
      <c r="KU4" s="43">
        <f>+'Resumen Histórico'!PC59</f>
        <v>0</v>
      </c>
      <c r="KV4" s="43">
        <f>+'Resumen Histórico'!PD59</f>
        <v>0</v>
      </c>
      <c r="KW4" s="43">
        <f>+'Resumen Histórico'!PE59</f>
        <v>0</v>
      </c>
      <c r="KX4" s="43">
        <f>+'Resumen Histórico'!PF59</f>
        <v>0</v>
      </c>
      <c r="KY4" s="43">
        <f>+'Resumen Histórico'!PG59</f>
        <v>0</v>
      </c>
      <c r="KZ4" s="43">
        <f>+'Resumen Histórico'!PH59</f>
        <v>0</v>
      </c>
      <c r="LA4" s="43">
        <f>+'Resumen Histórico'!PI59</f>
        <v>0</v>
      </c>
      <c r="LB4" s="43">
        <f>+'Resumen Histórico'!PJ59</f>
        <v>0</v>
      </c>
      <c r="LC4" s="43">
        <f>+'Resumen Histórico'!PK59</f>
        <v>0</v>
      </c>
      <c r="LD4" s="43">
        <f>+'Resumen Histórico'!PL59</f>
        <v>0</v>
      </c>
      <c r="LE4" s="43">
        <f>+'Resumen Histórico'!PM59</f>
        <v>0</v>
      </c>
      <c r="LF4" s="139">
        <f>+'Resumen Histórico'!PN59</f>
        <v>0</v>
      </c>
      <c r="LG4" s="139">
        <f>+'Resumen Histórico'!PO59</f>
        <v>0</v>
      </c>
      <c r="LH4" s="138">
        <v>0</v>
      </c>
      <c r="LI4" s="69">
        <f>+LF4-LH4</f>
        <v>0</v>
      </c>
      <c r="LJ4" s="69">
        <f>+LG4-LF4</f>
        <v>0</v>
      </c>
      <c r="LK4" s="104"/>
      <c r="LL4" s="69"/>
      <c r="LN4" s="69"/>
    </row>
    <row r="5" spans="1:326" ht="15" x14ac:dyDescent="0.25">
      <c r="A5" s="65" t="s">
        <v>192</v>
      </c>
      <c r="B5" s="56">
        <f>'Resumen Histórico'!DJ60</f>
        <v>0.98208795989839526</v>
      </c>
      <c r="C5" s="56">
        <f>'Resumen Histórico'!DK60</f>
        <v>0.97159764721369568</v>
      </c>
      <c r="D5" s="66">
        <f>'Resumen Histórico'!DL60</f>
        <v>0.98727485894008782</v>
      </c>
      <c r="E5" s="66">
        <f>'Resumen Histórico'!DM60</f>
        <v>0.98385992150711299</v>
      </c>
      <c r="F5" s="66">
        <f>'Resumen Histórico'!DN60</f>
        <v>0.96776262152339942</v>
      </c>
      <c r="G5" s="66">
        <f>'Resumen Histórico'!DO60</f>
        <v>0.98405607071649392</v>
      </c>
      <c r="H5" s="66">
        <f>'Resumen Histórico'!DP60</f>
        <v>0.97768545312093447</v>
      </c>
      <c r="I5" s="67">
        <f>'Resumen Histórico'!DQ60</f>
        <v>0.97847909521943111</v>
      </c>
      <c r="J5" s="67">
        <f>'Resumen Histórico'!DR60</f>
        <v>0.98652240051624462</v>
      </c>
      <c r="K5" s="67">
        <f>'Resumen Histórico'!DS60</f>
        <v>0.99031778341184717</v>
      </c>
      <c r="L5" s="67">
        <f>'Resumen Histórico'!DT60</f>
        <v>0.9876391368229267</v>
      </c>
      <c r="M5" s="67">
        <f>'Resumen Histórico'!DU60</f>
        <v>0.97534658762940707</v>
      </c>
      <c r="N5" s="67">
        <f>'Resumen Histórico'!DV60</f>
        <v>0.91956136286721157</v>
      </c>
      <c r="O5" s="67">
        <f>'Resumen Histórico'!DW60</f>
        <v>0.94921000731421146</v>
      </c>
      <c r="P5" s="67">
        <f>'Resumen Histórico'!DX60</f>
        <v>0.96539545446692232</v>
      </c>
      <c r="Q5" s="67">
        <f>'Resumen Histórico'!DY60</f>
        <v>0.95421423457149857</v>
      </c>
      <c r="R5" s="67">
        <f>'Resumen Histórico'!DZ60</f>
        <v>0.96184068047479343</v>
      </c>
      <c r="S5" s="67">
        <f>'Resumen Histórico'!EA60</f>
        <v>0.9607057994005116</v>
      </c>
      <c r="T5" s="67">
        <f>'Resumen Histórico'!EB60</f>
        <v>0.96372331019677793</v>
      </c>
      <c r="U5" s="67">
        <f>'Resumen Histórico'!EC60</f>
        <v>0.93292555042478642</v>
      </c>
      <c r="V5" s="67">
        <f>'Resumen Histórico'!ED60</f>
        <v>0.97115802912520111</v>
      </c>
      <c r="W5" s="67">
        <f>'Resumen Histórico'!EE60</f>
        <v>0.98097312037257067</v>
      </c>
      <c r="X5" s="67">
        <f>'Resumen Histórico'!EF60</f>
        <v>0.97746786850130851</v>
      </c>
      <c r="Y5" s="67">
        <f>'Resumen Histórico'!EG60</f>
        <v>0.97330482390985062</v>
      </c>
      <c r="Z5" s="67">
        <f>'Resumen Histórico'!EH60</f>
        <v>0.98396560272140376</v>
      </c>
      <c r="AA5" s="67">
        <f>'Resumen Histórico'!EI60</f>
        <v>0.98808662241693113</v>
      </c>
      <c r="AB5" s="67">
        <f>'Resumen Histórico'!EJ60</f>
        <v>0.98342747278857234</v>
      </c>
      <c r="AC5" s="67">
        <f>'Resumen Histórico'!EK60</f>
        <v>0.98546792540472494</v>
      </c>
      <c r="AD5" s="67">
        <f>'Resumen Histórico'!EL60</f>
        <v>0.98050695688916956</v>
      </c>
      <c r="AE5" s="67">
        <f>'Resumen Histórico'!EM60</f>
        <v>0.96771560413386926</v>
      </c>
      <c r="AF5" s="67">
        <f>'Resumen Histórico'!EN60</f>
        <v>0.97557420739340828</v>
      </c>
      <c r="AG5" s="67">
        <f>'Resumen Histórico'!EO60</f>
        <v>0.97682217393326631</v>
      </c>
      <c r="AH5" s="67">
        <f>'Resumen Histórico'!EP60</f>
        <v>0.98281849767303597</v>
      </c>
      <c r="AI5" s="67">
        <f>'Resumen Histórico'!EQ60</f>
        <v>0.98334688593555475</v>
      </c>
      <c r="AJ5" s="67">
        <f>'Resumen Histórico'!ER60</f>
        <v>0.97766303615736805</v>
      </c>
      <c r="AK5" s="67">
        <f>'Resumen Histórico'!ES60</f>
        <v>0.98077102762485002</v>
      </c>
      <c r="AL5" s="67">
        <f>'Resumen Histórico'!ET60</f>
        <v>0.97277292965181283</v>
      </c>
      <c r="AM5" s="67">
        <f>'Resumen Histórico'!EU60</f>
        <v>0.97322738608259407</v>
      </c>
      <c r="AN5" s="67">
        <f>'Resumen Histórico'!EV60</f>
        <v>0.96975969024525155</v>
      </c>
      <c r="AO5" s="67">
        <f>'Resumen Histórico'!EW60</f>
        <v>0.97885326599464184</v>
      </c>
      <c r="AP5" s="67">
        <f>'Resumen Histórico'!EX60</f>
        <v>0.96900469730687377</v>
      </c>
      <c r="AQ5" s="67">
        <f>'Resumen Histórico'!EY60</f>
        <v>0.96738194626154816</v>
      </c>
      <c r="AR5" s="67">
        <f>'Resumen Histórico'!EZ60</f>
        <v>0.96603692270892838</v>
      </c>
      <c r="AS5" s="67">
        <f>'Resumen Histórico'!FA60</f>
        <v>0.94635132909797193</v>
      </c>
      <c r="AT5" s="67">
        <f>'Resumen Histórico'!FB60</f>
        <v>0.98965274937512793</v>
      </c>
      <c r="AU5" s="67">
        <f>'Resumen Histórico'!FC60</f>
        <v>0.99211499517450663</v>
      </c>
      <c r="AV5" s="67">
        <f>'Resumen Histórico'!FD60</f>
        <v>0.99685431827110604</v>
      </c>
      <c r="AW5" s="67">
        <f>'Resumen Histórico'!FE60</f>
        <v>0.99620467716396666</v>
      </c>
      <c r="AX5" s="67">
        <f>'Resumen Histórico'!FF60</f>
        <v>0.9583193451217481</v>
      </c>
      <c r="AY5" s="67">
        <f>'Resumen Histórico'!FG60</f>
        <v>0.95247579749415368</v>
      </c>
      <c r="AZ5" s="67">
        <f>'Resumen Histórico'!FH60</f>
        <v>0.95022319838517511</v>
      </c>
      <c r="BA5" s="67">
        <f>'Resumen Histórico'!FI60</f>
        <v>0.96315397585698748</v>
      </c>
      <c r="BB5" s="67">
        <f>'Resumen Histórico'!FJ60</f>
        <v>0.96592021196799704</v>
      </c>
      <c r="BC5" s="69">
        <f>'Resumen Histórico'!FK60</f>
        <v>0.95909317188245191</v>
      </c>
      <c r="BD5" s="69">
        <f>'Resumen Histórico'!FL60</f>
        <v>0.93316490964606635</v>
      </c>
      <c r="BE5" s="69">
        <f>'Resumen Histórico'!FM60</f>
        <v>0.93244541220199895</v>
      </c>
      <c r="BF5" s="69">
        <f>'Resumen Histórico'!FN60</f>
        <v>0.94694224158412843</v>
      </c>
      <c r="BG5" s="69">
        <f>'Resumen Histórico'!FO60</f>
        <v>0.94657635261188344</v>
      </c>
      <c r="BH5" s="69">
        <f>'Resumen Histórico'!FP60</f>
        <v>0.94828743915653602</v>
      </c>
      <c r="BI5" s="69">
        <f>'Resumen Histórico'!FQ60</f>
        <v>0.95244989473180786</v>
      </c>
      <c r="BJ5" s="69">
        <f>'Resumen Histórico'!FR60</f>
        <v>0.94702599873645887</v>
      </c>
      <c r="BK5" s="69">
        <f>'Resumen Histórico'!FS60</f>
        <v>0.9513840231587597</v>
      </c>
      <c r="BL5" s="69">
        <f>'Resumen Histórico'!FT60</f>
        <v>0.86977549389393194</v>
      </c>
      <c r="BM5" s="69">
        <f>'Resumen Histórico'!FU60</f>
        <v>0.94875250778426867</v>
      </c>
      <c r="BN5" s="69">
        <f>'Resumen Histórico'!FV60</f>
        <v>0.95243359975397879</v>
      </c>
      <c r="BO5" s="69">
        <f>'Resumen Histórico'!FW60</f>
        <v>0.94199206877314201</v>
      </c>
      <c r="BP5" s="69">
        <f>'Resumen Histórico'!FX60</f>
        <v>0.96671358831406307</v>
      </c>
      <c r="BQ5" s="69">
        <f>'Resumen Histórico'!FY60</f>
        <v>0.92635375499520456</v>
      </c>
      <c r="BR5" s="69">
        <f>'Resumen Histórico'!FZ60</f>
        <v>0.96182780841548865</v>
      </c>
      <c r="BS5" s="69">
        <f>'Resumen Histórico'!GA60</f>
        <v>0.95055115905897858</v>
      </c>
      <c r="BT5" s="69">
        <f>'Resumen Histórico'!GB60</f>
        <v>0.97218723809038921</v>
      </c>
      <c r="BU5" s="69">
        <f>'Resumen Histórico'!GC60</f>
        <v>0.97445603364790401</v>
      </c>
      <c r="BV5" s="69">
        <f>'Resumen Histórico'!GD60</f>
        <v>0.93411599614052299</v>
      </c>
      <c r="BW5" s="69">
        <f>'Resumen Histórico'!GE60</f>
        <v>0.96336681747617769</v>
      </c>
      <c r="BX5" s="69">
        <f>'Resumen Histórico'!GF60</f>
        <v>0.95645890026068425</v>
      </c>
      <c r="BY5" s="69">
        <f>'Resumen Histórico'!GG60</f>
        <v>0.96164949483406148</v>
      </c>
      <c r="BZ5" s="69">
        <f>'Resumen Histórico'!GH60</f>
        <v>0.96636489772776279</v>
      </c>
      <c r="CA5" s="69">
        <f>'Resumen Histórico'!GI60</f>
        <v>0.97338057770543807</v>
      </c>
      <c r="CB5" s="69">
        <f>'Resumen Histórico'!GJ60</f>
        <v>0.96995310530135148</v>
      </c>
      <c r="CC5" s="69">
        <f>'Resumen Histórico'!GK60</f>
        <v>0.94915575733586743</v>
      </c>
      <c r="CD5" s="69">
        <f>'Resumen Histórico'!GL60</f>
        <v>0.94798248097504267</v>
      </c>
      <c r="CE5" s="69">
        <f>'Resumen Histórico'!GM60</f>
        <v>0.93813126051329832</v>
      </c>
      <c r="CF5" s="69">
        <f>'Resumen Histórico'!GN60</f>
        <v>0.93649038073341218</v>
      </c>
      <c r="CG5" s="69">
        <f>'Resumen Histórico'!GO60</f>
        <v>0.94938612695952096</v>
      </c>
      <c r="CH5" s="69">
        <f>'Resumen Histórico'!GP60</f>
        <v>0.92763938208453822</v>
      </c>
      <c r="CI5" s="69">
        <f>'Resumen Histórico'!GQ60</f>
        <v>0.93187392323263973</v>
      </c>
      <c r="CJ5" s="69">
        <f>'Resumen Histórico'!GR60</f>
        <v>0.95016058062106212</v>
      </c>
      <c r="CK5" s="69">
        <f>'Resumen Histórico'!GS60</f>
        <v>0.94420761524524965</v>
      </c>
      <c r="CL5" s="69">
        <f>'Resumen Histórico'!GT60</f>
        <v>0.96898004974525198</v>
      </c>
      <c r="CM5" s="69">
        <f>'Resumen Histórico'!GU60</f>
        <v>0.94368306319194428</v>
      </c>
      <c r="CN5" s="69">
        <f>'Resumen Histórico'!GV60</f>
        <v>0.960453630827378</v>
      </c>
      <c r="CO5" s="69">
        <f>'Resumen Histórico'!GW60</f>
        <v>0.91343883040259655</v>
      </c>
      <c r="CP5" s="69">
        <f>+'Resumen Histórico'!GX60</f>
        <v>0.98190562056343866</v>
      </c>
      <c r="CQ5" s="69">
        <f>+'Resumen Histórico'!GY60</f>
        <v>0.96119502875268314</v>
      </c>
      <c r="CR5" s="69">
        <f>+'Resumen Histórico'!GZ60</f>
        <v>0.98263864806869339</v>
      </c>
      <c r="CS5" s="69">
        <f>+'Resumen Histórico'!HA60</f>
        <v>0.95617011084808845</v>
      </c>
      <c r="CT5" s="69">
        <f>+'Resumen Histórico'!HB60</f>
        <v>0.94544993017148227</v>
      </c>
      <c r="CU5" s="69">
        <f>+'Resumen Histórico'!HC60</f>
        <v>0.93717456102881358</v>
      </c>
      <c r="CV5" s="69">
        <f>+'Resumen Histórico'!HD60</f>
        <v>0.9576194377235101</v>
      </c>
      <c r="CW5" s="70">
        <f>+'Resumen Histórico'!HE60</f>
        <v>0.95385403969807214</v>
      </c>
      <c r="CX5" s="69">
        <f>+'Resumen Histórico'!HF60</f>
        <v>0.97718970368711144</v>
      </c>
      <c r="CY5" s="69">
        <f>+'Resumen Histórico'!HG60</f>
        <v>0.98233194857655115</v>
      </c>
      <c r="CZ5" s="69">
        <f>+'Resumen Histórico'!HH60</f>
        <v>0.97752343192422708</v>
      </c>
      <c r="DA5" s="69">
        <f>+'Resumen Histórico'!HI60</f>
        <v>0.97223568424804208</v>
      </c>
      <c r="DB5" s="69">
        <f>+'Resumen Histórico'!HJ60</f>
        <v>0.98142065766882414</v>
      </c>
      <c r="DC5" s="69">
        <f>+'Resumen Histórico'!HK60</f>
        <v>0.97398075657962069</v>
      </c>
      <c r="DD5" s="69">
        <f>+'Resumen Histórico'!HL60</f>
        <v>0.96810949753609832</v>
      </c>
      <c r="DE5" s="69">
        <f>+'Resumen Histórico'!HM60</f>
        <v>0.98067439258278322</v>
      </c>
      <c r="DF5" s="69">
        <f>+'Resumen Histórico'!HN60</f>
        <v>0.97364320325764842</v>
      </c>
      <c r="DG5" s="69">
        <f>+'Resumen Histórico'!HO60</f>
        <v>0.96903932603093712</v>
      </c>
      <c r="DH5" s="69">
        <f>+'Resumen Histórico'!HP60</f>
        <v>0.9731074176613097</v>
      </c>
      <c r="DI5" s="69">
        <f>+'Resumen Histórico'!HQ60</f>
        <v>0.97161419096630008</v>
      </c>
      <c r="DJ5" s="69">
        <f>+'Resumen Histórico'!HR60</f>
        <v>0.98054700380651005</v>
      </c>
      <c r="DK5" s="69">
        <f>+'Resumen Histórico'!HS60</f>
        <v>0.97590966952692082</v>
      </c>
      <c r="DL5" s="69">
        <f>+'Resumen Histórico'!HT60</f>
        <v>0.97913047423083177</v>
      </c>
      <c r="DM5" s="69">
        <f>+'Resumen Histórico'!HU60</f>
        <v>0.92938378778976438</v>
      </c>
      <c r="DN5" s="69">
        <f>+'Resumen Histórico'!HV60</f>
        <v>0.97832040388348618</v>
      </c>
      <c r="DO5" s="69">
        <f>+'Resumen Histórico'!HW60</f>
        <v>0.99081323278028188</v>
      </c>
      <c r="DP5" s="69">
        <f>+'Resumen Histórico'!HX60</f>
        <v>0.99007827021787798</v>
      </c>
      <c r="DQ5" s="69">
        <f>+'Resumen Histórico'!HY60</f>
        <v>0.97748495688423898</v>
      </c>
      <c r="DR5" s="69">
        <f>+'Resumen Histórico'!HZ60</f>
        <v>0.96404003883770395</v>
      </c>
      <c r="DS5" s="69">
        <f>+'Resumen Histórico'!IA60</f>
        <v>0.96262804675249902</v>
      </c>
      <c r="DT5" s="69">
        <f>+'Resumen Histórico'!IB60</f>
        <v>0.96521085179464572</v>
      </c>
      <c r="DU5" s="69">
        <f>+'Resumen Histórico'!IC60</f>
        <v>0.9627273935927958</v>
      </c>
      <c r="DV5" s="69">
        <f>+'Resumen Histórico'!ID60</f>
        <v>0.96694825641400539</v>
      </c>
      <c r="DW5" s="69">
        <f>+'Resumen Histórico'!IE60</f>
        <v>0.96412664253817126</v>
      </c>
      <c r="DX5" s="69">
        <f>+'Resumen Histórico'!IF60</f>
        <v>0.96756145275732885</v>
      </c>
      <c r="DY5" s="69">
        <f>+'Resumen Histórico'!IG60</f>
        <v>0.96150929967263188</v>
      </c>
      <c r="DZ5" s="69">
        <f>+'Resumen Histórico'!IH60</f>
        <v>0.9473524786207459</v>
      </c>
      <c r="EA5" s="69">
        <f>+'Resumen Histórico'!II60</f>
        <v>0.9547700840789819</v>
      </c>
      <c r="EB5" s="69">
        <f>+'Resumen Histórico'!IJ60</f>
        <v>0.962451224648329</v>
      </c>
      <c r="EC5" s="69">
        <f>+'Resumen Histórico'!IK60</f>
        <v>0.94930152731098982</v>
      </c>
      <c r="ED5" s="69">
        <f>+'Resumen Histórico'!IL60</f>
        <v>0.94741106826752863</v>
      </c>
      <c r="EE5" s="69">
        <f>+'Resumen Histórico'!IM60</f>
        <v>0.96045727259032032</v>
      </c>
      <c r="EF5" s="69">
        <f>+'Resumen Histórico'!IN60</f>
        <v>0.97015506374657101</v>
      </c>
      <c r="EG5" s="69">
        <f>+'Resumen Histórico'!IO60</f>
        <v>0.9668051555196866</v>
      </c>
      <c r="EH5" s="69">
        <f>+'Resumen Histórico'!IP60</f>
        <v>0.96566945459887255</v>
      </c>
      <c r="EI5" s="69">
        <f>+'Resumen Histórico'!IQ60</f>
        <v>0.95266672184607037</v>
      </c>
      <c r="EJ5" s="69">
        <f>+'Resumen Histórico'!IR60</f>
        <v>0.97252268600005398</v>
      </c>
      <c r="EK5" s="69">
        <f>+'Resumen Histórico'!IS60</f>
        <v>0.95668087920147027</v>
      </c>
      <c r="EL5" s="69">
        <f>+'Resumen Histórico'!IT60</f>
        <v>0.97976803520468547</v>
      </c>
      <c r="EM5" s="69">
        <f>+'Resumen Histórico'!IU60</f>
        <v>0.97975944746468435</v>
      </c>
      <c r="EN5" s="69">
        <f>+'Resumen Histórico'!IV60</f>
        <v>0.98283551383878398</v>
      </c>
      <c r="EO5" s="69">
        <f>+'Resumen Histórico'!IW60</f>
        <v>0.97881362702433761</v>
      </c>
      <c r="EP5" s="69">
        <f>+'Resumen Histórico'!IX60</f>
        <v>0.95328348246914585</v>
      </c>
      <c r="EQ5" s="69">
        <f>+'Resumen Histórico'!IY60</f>
        <v>0.95554152012312743</v>
      </c>
      <c r="ER5" s="69">
        <f>+'Resumen Histórico'!IZ60</f>
        <v>0.94873690834119462</v>
      </c>
      <c r="ES5" s="69">
        <f>+'Resumen Histórico'!JA60</f>
        <v>0.94063028467681631</v>
      </c>
      <c r="ET5" s="69">
        <f>+'Resumen Histórico'!JB60</f>
        <v>0.96540328914938356</v>
      </c>
      <c r="EU5" s="69">
        <f>+'Resumen Histórico'!JC60</f>
        <v>0.94164004323766159</v>
      </c>
      <c r="EV5" s="69">
        <f>+'Resumen Histórico'!JD60</f>
        <v>0.92267670658391387</v>
      </c>
      <c r="EW5" s="69">
        <f>+'Resumen Histórico'!JE60</f>
        <v>0.91674081976835875</v>
      </c>
      <c r="EX5" s="69">
        <f>+'Resumen Histórico'!JF60</f>
        <v>0.94759091219888625</v>
      </c>
      <c r="EY5" s="69">
        <f>+'Resumen Histórico'!JG60</f>
        <v>0.9417647668548389</v>
      </c>
      <c r="EZ5" s="69">
        <f>+'Resumen Histórico'!JH60</f>
        <v>0.95092113841433046</v>
      </c>
      <c r="FA5" s="69">
        <f>+'Resumen Histórico'!JI60</f>
        <v>0.94642129228348593</v>
      </c>
      <c r="FB5" s="69">
        <f>+'Resumen Histórico'!JJ60</f>
        <v>0.87807721070084088</v>
      </c>
      <c r="FC5" s="69">
        <f>+'Resumen Histórico'!JK60</f>
        <v>0.93989242217746038</v>
      </c>
      <c r="FD5" s="69">
        <f>+'Resumen Histórico'!JL60</f>
        <v>0.93612891337499626</v>
      </c>
      <c r="FE5" s="69">
        <f>+'Resumen Histórico'!JM60</f>
        <v>0.80701562667976356</v>
      </c>
      <c r="FF5" s="69">
        <f>+'Resumen Histórico'!JN60</f>
        <v>0.92532771888618792</v>
      </c>
      <c r="FG5" s="69">
        <f>+'Resumen Histórico'!JO60</f>
        <v>0.91449798331368259</v>
      </c>
      <c r="FH5" s="69">
        <f>+'Resumen Histórico'!JP60</f>
        <v>0.94798020702606034</v>
      </c>
      <c r="FI5" s="69">
        <f>+'Resumen Histórico'!JQ60</f>
        <v>0.92321764914504711</v>
      </c>
      <c r="FJ5" s="69">
        <f>+'Resumen Histórico'!JR60</f>
        <v>0.97979029534693551</v>
      </c>
      <c r="FK5" s="69">
        <f>+'Resumen Histórico'!JS60</f>
        <v>0.98759469105422149</v>
      </c>
      <c r="FL5" s="69">
        <f>+'Resumen Histórico'!JT60</f>
        <v>0.99432286545186255</v>
      </c>
      <c r="FM5" s="69">
        <f>+'Resumen Histórico'!JU60</f>
        <v>0.9853211183099857</v>
      </c>
      <c r="FN5" s="69">
        <f>+'Resumen Histórico'!JV60</f>
        <v>0.96800058278644074</v>
      </c>
      <c r="FO5" s="69">
        <f>+'Resumen Histórico'!JW60</f>
        <v>0.98408333039926899</v>
      </c>
      <c r="FP5" s="69">
        <f>+'Resumen Histórico'!JX60</f>
        <v>0.98574673547301483</v>
      </c>
      <c r="FQ5" s="69">
        <f>+'Resumen Histórico'!JY60</f>
        <v>0.98897534364180217</v>
      </c>
      <c r="FR5" s="69">
        <f>+'Resumen Histórico'!JZ60</f>
        <v>0.99096750883310236</v>
      </c>
      <c r="FS5" s="69">
        <f>+'Resumen Histórico'!KA60</f>
        <v>0.98800528997025627</v>
      </c>
      <c r="FT5" s="69">
        <f>+'Resumen Histórico'!KB60</f>
        <v>0.98998094924217506</v>
      </c>
      <c r="FU5" s="69">
        <f>+'Resumen Histórico'!KC60</f>
        <v>0.98165343475342182</v>
      </c>
      <c r="FV5" s="69">
        <f>+'Resumen Histórico'!KD60</f>
        <v>0.98380774375136115</v>
      </c>
      <c r="FW5" s="69">
        <f>+'Resumen Histórico'!KE60</f>
        <v>0.98140565172447247</v>
      </c>
      <c r="FX5" s="69">
        <f>+'Resumen Histórico'!KF60</f>
        <v>0.98184115933901306</v>
      </c>
      <c r="FY5" s="69">
        <f>+'Resumen Histórico'!KG60</f>
        <v>0.98799992739746201</v>
      </c>
      <c r="FZ5" s="96">
        <f>+'Resumen Histórico'!KH60</f>
        <v>0.9881408763378956</v>
      </c>
      <c r="GA5" s="96">
        <f>+'Resumen Histórico'!KI60</f>
        <v>0.98594832064235194</v>
      </c>
      <c r="GB5" s="96">
        <f>+'Resumen Histórico'!KJ60</f>
        <v>0.98160896598747771</v>
      </c>
      <c r="GC5" s="96">
        <f>+'Resumen Histórico'!KK60</f>
        <v>0.979030926704892</v>
      </c>
      <c r="GD5" s="98" t="str">
        <f>+'Resumen Histórico'!KL60</f>
        <v>Excluído</v>
      </c>
      <c r="GE5" s="98" t="str">
        <f>+'Resumen Histórico'!KM60</f>
        <v>Excluído</v>
      </c>
      <c r="GF5" s="99" t="s">
        <v>424</v>
      </c>
      <c r="GG5" s="96">
        <v>0.94160221485657913</v>
      </c>
      <c r="GH5" s="96">
        <f>+'Resumen Histórico'!KP60</f>
        <v>0.98025593234899544</v>
      </c>
      <c r="GI5" s="96">
        <f>+'Resumen Histórico'!KQ60</f>
        <v>0.99165034274773523</v>
      </c>
      <c r="GJ5" s="96">
        <f>+'Resumen Histórico'!KR60</f>
        <v>0.98819666414208873</v>
      </c>
      <c r="GK5" s="96">
        <f>+'Resumen Histórico'!KS60</f>
        <v>0.99237486353451931</v>
      </c>
      <c r="GL5" s="96">
        <f>+'Resumen Histórico'!KT60</f>
        <v>0.96734101497227742</v>
      </c>
      <c r="GM5" s="96">
        <f>+'Resumen Histórico'!KU60</f>
        <v>0.89872611561633897</v>
      </c>
      <c r="GN5" s="96">
        <f>+'Resumen Histórico'!KV60</f>
        <v>0.9858682893141909</v>
      </c>
      <c r="GO5" s="96">
        <f>+'Resumen Histórico'!KW60</f>
        <v>0.9916905726125641</v>
      </c>
      <c r="GP5" s="104">
        <f>+'Resumen Histórico'!KX60</f>
        <v>0.99336393122576816</v>
      </c>
      <c r="GQ5" s="104">
        <f>+'Resumen Histórico'!KY60</f>
        <v>0.99456053314458037</v>
      </c>
      <c r="GR5" s="104">
        <v>0.99467024121690539</v>
      </c>
      <c r="GS5" s="104">
        <v>0.99100732827370108</v>
      </c>
      <c r="GT5" s="104">
        <f>+'Resumen Histórico'!LB60</f>
        <v>0.99905108441727297</v>
      </c>
      <c r="GU5" s="104">
        <f>+'Resumen Histórico'!LC60</f>
        <v>0.99791397499510781</v>
      </c>
      <c r="GV5" s="104">
        <f>+'Resumen Histórico'!LD60</f>
        <v>0.9983032147712092</v>
      </c>
      <c r="GW5" s="104">
        <f>+'Resumen Histórico'!LE60</f>
        <v>0.99046041751669678</v>
      </c>
      <c r="GX5" s="104">
        <f>+'Resumen Histórico'!LF60</f>
        <v>0.98744171524090518</v>
      </c>
      <c r="GY5" s="104">
        <f>+'Resumen Histórico'!LG60</f>
        <v>0.9760742399828618</v>
      </c>
      <c r="GZ5" s="104">
        <f>+'Resumen Histórico'!LH60</f>
        <v>0.97029987237827464</v>
      </c>
      <c r="HA5" s="104">
        <f>+'Resumen Histórico'!LI60</f>
        <v>0.96421481795945663</v>
      </c>
      <c r="HB5" s="43">
        <f>+'Resumen Histórico'!LJ60</f>
        <v>0.96497903841152288</v>
      </c>
      <c r="HC5" s="43">
        <f>+'Resumen Histórico'!LK60</f>
        <v>0.94579432060701873</v>
      </c>
      <c r="HD5" s="43">
        <f>+'Resumen Histórico'!LL60</f>
        <v>0.96150064073096175</v>
      </c>
      <c r="HE5" s="43">
        <f>+'Resumen Histórico'!LM60</f>
        <v>0.92618251479599645</v>
      </c>
      <c r="HF5" s="43">
        <f>+'Resumen Histórico'!LN60</f>
        <v>0.96880221546188727</v>
      </c>
      <c r="HG5" s="43">
        <f>+'Resumen Histórico'!LO60</f>
        <v>0.9779584019262717</v>
      </c>
      <c r="HH5" s="43">
        <f>+'Resumen Histórico'!LP60</f>
        <v>0.97132916730923213</v>
      </c>
      <c r="HI5" s="43">
        <f>+'Resumen Histórico'!LQ60</f>
        <v>0.97025095138379824</v>
      </c>
      <c r="HJ5" s="43">
        <f>+'Resumen Histórico'!LR60</f>
        <v>0.95511064389076705</v>
      </c>
      <c r="HK5" s="43">
        <f>+'Resumen Histórico'!LS60</f>
        <v>0.98838816135377183</v>
      </c>
      <c r="HL5" s="43">
        <f>+'Resumen Histórico'!LT60</f>
        <v>0.99989818152683796</v>
      </c>
      <c r="HM5" s="43">
        <f>+'Resumen Histórico'!LU60</f>
        <v>0.99749740307221468</v>
      </c>
      <c r="HN5" s="43">
        <f>+'Resumen Histórico'!LV60</f>
        <v>0.99782497536711268</v>
      </c>
      <c r="HO5" s="43">
        <f>+'Resumen Histórico'!LW60</f>
        <v>0.98777583339520147</v>
      </c>
      <c r="HP5" s="43">
        <f>+'Resumen Histórico'!LX60</f>
        <v>0.98551631850738053</v>
      </c>
      <c r="HQ5" s="43">
        <f>+'Resumen Histórico'!LY60</f>
        <v>0.98485469032545603</v>
      </c>
      <c r="HR5" s="43">
        <f>+'Resumen Histórico'!LZ60</f>
        <v>0.97427051568220335</v>
      </c>
      <c r="HS5" s="43">
        <f>+'Resumen Histórico'!MA60</f>
        <v>0.97243272929179558</v>
      </c>
      <c r="HT5" s="43">
        <f>+'Resumen Histórico'!MB60</f>
        <v>0.97168774274814007</v>
      </c>
      <c r="HU5" s="43">
        <v>0.98080131717012797</v>
      </c>
      <c r="HV5" s="104">
        <f>+'Resumen Histórico'!MD60</f>
        <v>0.96096828639760257</v>
      </c>
      <c r="HW5" s="104">
        <f>+'Resumen Histórico'!ME60</f>
        <v>0.89115889156693162</v>
      </c>
      <c r="HX5" s="43">
        <f>+'Resumen Histórico'!MF60</f>
        <v>0.93694882942585389</v>
      </c>
      <c r="HY5" s="43">
        <f>+'Resumen Histórico'!MG60</f>
        <v>0.93221988870711336</v>
      </c>
      <c r="HZ5" s="43">
        <f>+'Resumen Histórico'!MH60</f>
        <v>0.93588341265970787</v>
      </c>
      <c r="IA5" s="43">
        <f>+'Resumen Histórico'!MI60</f>
        <v>0.90448054931020361</v>
      </c>
      <c r="IB5" s="104">
        <f>+'Resumen Histórico'!MJ60</f>
        <v>0.93218984520540316</v>
      </c>
      <c r="IC5" s="104">
        <f>+'Resumen Histórico'!MK60</f>
        <v>0.82678973710162518</v>
      </c>
      <c r="ID5" s="43">
        <f>+'Resumen Histórico'!ML60</f>
        <v>0.95804856901790758</v>
      </c>
      <c r="IE5" s="43">
        <f>+'Resumen Histórico'!MM60</f>
        <v>0.95778741020329539</v>
      </c>
      <c r="IF5" s="43">
        <f>+'Resumen Histórico'!MN60</f>
        <v>0.95723032785188222</v>
      </c>
      <c r="IG5" s="43">
        <f>+'Resumen Histórico'!MO60</f>
        <v>0.93700179447103671</v>
      </c>
      <c r="IH5" s="112">
        <f>+'Resumen Histórico'!MP60</f>
        <v>0.87800113000749136</v>
      </c>
      <c r="II5" s="112">
        <f>+'Resumen Histórico'!MQ60</f>
        <v>0.89927979332846042</v>
      </c>
      <c r="IJ5" s="43">
        <f>+'Resumen Histórico'!MR60</f>
        <v>0.92547544824870631</v>
      </c>
      <c r="IK5" s="43">
        <f>+'Resumen Histórico'!MS60</f>
        <v>0.92549620220785822</v>
      </c>
      <c r="IL5" s="43">
        <f>+'Resumen Histórico'!MT60</f>
        <v>0.91729828965098548</v>
      </c>
      <c r="IM5" s="43">
        <f>+'Resumen Histórico'!MU60</f>
        <v>0.91221530693035047</v>
      </c>
      <c r="IN5" s="43">
        <f>+'Resumen Histórico'!MV60</f>
        <v>0.92384717990082044</v>
      </c>
      <c r="IO5" s="43">
        <f>+'Resumen Histórico'!MW60</f>
        <v>0.93033621462859561</v>
      </c>
      <c r="IP5" s="43">
        <f>+'Resumen Histórico'!MX60</f>
        <v>0.91323378654361198</v>
      </c>
      <c r="IQ5" s="43">
        <f>+'Resumen Histórico'!MY60</f>
        <v>0.91693706074368408</v>
      </c>
      <c r="IR5" s="43">
        <f>+'Resumen Histórico'!MZ60</f>
        <v>0.93823277048653275</v>
      </c>
      <c r="IS5" s="43">
        <f>+'Resumen Histórico'!NA60</f>
        <v>0.91880536707960769</v>
      </c>
      <c r="IT5" s="43">
        <f>+'Resumen Histórico'!NB60</f>
        <v>0.91258142695508959</v>
      </c>
      <c r="IU5" s="43">
        <f>+'Resumen Histórico'!NC60</f>
        <v>0.93516385050521011</v>
      </c>
      <c r="IV5" s="43">
        <f>+'Resumen Histórico'!ND60</f>
        <v>0.94306537789096934</v>
      </c>
      <c r="IW5" s="43">
        <f>+'Resumen Histórico'!NE60</f>
        <v>0.9233173391155084</v>
      </c>
      <c r="IX5" s="43">
        <f>+'Resumen Histórico'!NF60</f>
        <v>0.95007037484453205</v>
      </c>
      <c r="IY5" s="43">
        <f>+'Resumen Histórico'!NG60</f>
        <v>0.94019615110111765</v>
      </c>
      <c r="IZ5" s="43">
        <f>+'Resumen Histórico'!NH60</f>
        <v>0.95041211690197447</v>
      </c>
      <c r="JA5" s="43">
        <f>+'Resumen Histórico'!NI60</f>
        <v>0.93598326855024749</v>
      </c>
      <c r="JB5" s="43">
        <f>+'Resumen Histórico'!NJ60</f>
        <v>0.98129210759562924</v>
      </c>
      <c r="JC5" s="43">
        <f>+'Resumen Histórico'!NK60</f>
        <v>0.98169652965083909</v>
      </c>
      <c r="JD5" s="134">
        <f>+'Resumen Histórico'!NL60</f>
        <v>0.98665035920483524</v>
      </c>
      <c r="JE5" s="134">
        <f>+'Resumen Histórico'!NM60</f>
        <v>0.98259899364297354</v>
      </c>
      <c r="JF5" s="43">
        <f>+'Resumen Histórico'!NN60</f>
        <v>0.96534912328501554</v>
      </c>
      <c r="JG5" s="43">
        <f>+'Resumen Histórico'!NO60</f>
        <v>0.96580627621059323</v>
      </c>
      <c r="JH5" s="43">
        <f>+'Resumen Histórico'!NP60</f>
        <v>0.97520049465613834</v>
      </c>
      <c r="JI5" s="43">
        <f>+'Resumen Histórico'!NQ60</f>
        <v>0.96268984204260954</v>
      </c>
      <c r="JJ5" s="43">
        <f>+'Resumen Histórico'!NR60</f>
        <v>0.95573609499582757</v>
      </c>
      <c r="JK5" s="43">
        <v>0.96264433512003722</v>
      </c>
      <c r="JL5" s="43">
        <f>+'Resumen Histórico'!NT60</f>
        <v>0.97940506268729421</v>
      </c>
      <c r="JM5" s="43">
        <f>+'Resumen Histórico'!NU60</f>
        <v>0.96549451297996147</v>
      </c>
      <c r="JN5" s="43">
        <v>0.98400533545795732</v>
      </c>
      <c r="JO5" s="43">
        <v>0.96885326293244456</v>
      </c>
      <c r="JP5" s="43">
        <f>+'Resumen Histórico'!NX60</f>
        <v>0.98296549542156453</v>
      </c>
      <c r="JQ5" s="43">
        <f>+'Resumen Histórico'!NY60</f>
        <v>0.97873661797730083</v>
      </c>
      <c r="JR5" s="43">
        <f>+'Resumen Histórico'!NZ60</f>
        <v>0.96705864887834803</v>
      </c>
      <c r="JS5" s="43">
        <f>+'Resumen Histórico'!OA60</f>
        <v>0.97687593631067493</v>
      </c>
      <c r="JT5" s="43">
        <f>+'Resumen Histórico'!OB60</f>
        <v>0.98275494174205991</v>
      </c>
      <c r="JU5" s="43">
        <f>+'Resumen Histórico'!OC60</f>
        <v>0.97974477460606779</v>
      </c>
      <c r="JV5" s="43">
        <f>+'Resumen Histórico'!OD60</f>
        <v>0.98722144147854751</v>
      </c>
      <c r="JW5" s="137">
        <v>0.9905963923964507</v>
      </c>
      <c r="JX5" s="43">
        <f>+'Resumen Histórico'!OF60</f>
        <v>0.99294702379488509</v>
      </c>
      <c r="JY5" s="43">
        <f>+'Resumen Histórico'!OG60</f>
        <v>0.98248195650480108</v>
      </c>
      <c r="JZ5" s="134">
        <f>+'Resumen Histórico'!OH60</f>
        <v>0.99744070757473979</v>
      </c>
      <c r="KA5" s="43">
        <f>+'Resumen Histórico'!OI60</f>
        <v>0.99666940752877875</v>
      </c>
      <c r="KB5" s="43">
        <f>+'Resumen Histórico'!OJ60</f>
        <v>0.99898799100097291</v>
      </c>
      <c r="KC5" s="43">
        <f>+'Resumen Histórico'!OK60</f>
        <v>0.99557296748783286</v>
      </c>
      <c r="KD5" s="43">
        <f>+'Resumen Histórico'!OL60</f>
        <v>0.99063125952781383</v>
      </c>
      <c r="KE5" s="43">
        <f>+'Resumen Histórico'!OM60</f>
        <v>0.98842872700082984</v>
      </c>
      <c r="KF5" s="43">
        <f>+'Resumen Histórico'!ON60</f>
        <v>0.9908876292791039</v>
      </c>
      <c r="KG5" s="43">
        <f>+'Resumen Histórico'!OO60</f>
        <v>0.99049786657228567</v>
      </c>
      <c r="KH5" s="43">
        <f>+'Resumen Histórico'!OP60</f>
        <v>0.99230961109451865</v>
      </c>
      <c r="KI5" s="43">
        <f>+'Resumen Histórico'!OQ60</f>
        <v>0.98367866658146774</v>
      </c>
      <c r="KJ5" s="43">
        <f>+'Resumen Histórico'!OR60</f>
        <v>0.99490719947911355</v>
      </c>
      <c r="KK5" s="43">
        <f>+'Resumen Histórico'!OS60</f>
        <v>0.98516725934962057</v>
      </c>
      <c r="KL5" s="43">
        <f>+'Resumen Histórico'!OT60</f>
        <v>0.98922257157465121</v>
      </c>
      <c r="KM5" s="43">
        <f>+'Resumen Histórico'!OU60</f>
        <v>0.98835915561824716</v>
      </c>
      <c r="KN5" s="43">
        <f>+'Resumen Histórico'!OV60</f>
        <v>0.9881965638573954</v>
      </c>
      <c r="KO5" s="43">
        <f>+'Resumen Histórico'!OW60</f>
        <v>0.99135618656392022</v>
      </c>
      <c r="KP5" s="43">
        <f>+'Resumen Histórico'!OX60</f>
        <v>0.98770992671356228</v>
      </c>
      <c r="KQ5" s="43">
        <f>+'Resumen Histórico'!OY60</f>
        <v>0.98218136021615343</v>
      </c>
      <c r="KR5" s="43">
        <f>+'Resumen Histórico'!OZ60</f>
        <v>0.98661431201944461</v>
      </c>
      <c r="KS5" s="43">
        <f>+'Resumen Histórico'!PA60</f>
        <v>0.97926705780912615</v>
      </c>
      <c r="KT5" s="43">
        <f>+'Resumen Histórico'!PB60</f>
        <v>0.9845063682595947</v>
      </c>
      <c r="KU5" s="43">
        <f>+'Resumen Histórico'!PC60</f>
        <v>0.97800644010069637</v>
      </c>
      <c r="KV5" s="43">
        <f>+'Resumen Histórico'!PD60</f>
        <v>0.98746026267116815</v>
      </c>
      <c r="KW5" s="43">
        <f>+'Resumen Histórico'!PE60</f>
        <v>0.95676301793004015</v>
      </c>
      <c r="KX5" s="43">
        <f>+'Resumen Histórico'!PF60</f>
        <v>0.99135128595267252</v>
      </c>
      <c r="KY5" s="43">
        <f>+'Resumen Histórico'!PG60</f>
        <v>0.99365965145781165</v>
      </c>
      <c r="KZ5" s="43">
        <f>+'Resumen Histórico'!PH60</f>
        <v>0.99512143976145806</v>
      </c>
      <c r="LA5" s="43">
        <f>+'Resumen Histórico'!PI60</f>
        <v>0.99104228652447446</v>
      </c>
      <c r="LB5" s="43">
        <f>+'Resumen Histórico'!PJ60</f>
        <v>0.9688062409028837</v>
      </c>
      <c r="LC5" s="43">
        <f>+'Resumen Histórico'!PK60</f>
        <v>0.98103141278069894</v>
      </c>
      <c r="LD5" s="43">
        <f>+'Resumen Histórico'!PL60</f>
        <v>0.98062214855886154</v>
      </c>
      <c r="LE5" s="43">
        <f>+'Resumen Histórico'!PM60</f>
        <v>0.97653155277934389</v>
      </c>
      <c r="LF5" s="139">
        <f>+'Resumen Histórico'!PN60</f>
        <v>0.97628019657910459</v>
      </c>
      <c r="LG5" s="139">
        <f>+'Resumen Histórico'!PO60</f>
        <v>0.94634816519363496</v>
      </c>
      <c r="LH5" s="106">
        <v>0.94740097230892795</v>
      </c>
      <c r="LI5" s="69">
        <f t="shared" ref="LI5:LI10" si="0">+LF5-LH5</f>
        <v>2.887922427017664E-2</v>
      </c>
      <c r="LJ5" s="69">
        <f t="shared" ref="LJ5:LJ10" si="1">+LG5-LF5</f>
        <v>-2.9932031385469626E-2</v>
      </c>
      <c r="LK5" s="104"/>
      <c r="LL5" s="69"/>
      <c r="LM5" s="69"/>
      <c r="LN5" s="69"/>
    </row>
    <row r="6" spans="1:326" x14ac:dyDescent="0.2">
      <c r="A6" s="65" t="s">
        <v>195</v>
      </c>
      <c r="B6" s="56">
        <f>'Resumen Histórico'!DJ61</f>
        <v>0</v>
      </c>
      <c r="C6" s="56">
        <f>'Resumen Histórico'!DK61</f>
        <v>0</v>
      </c>
      <c r="D6" s="66">
        <f>'Resumen Histórico'!DL61</f>
        <v>0.98127996882235402</v>
      </c>
      <c r="E6" s="66">
        <f>'Resumen Histórico'!DM61</f>
        <v>0.98482914150341361</v>
      </c>
      <c r="F6" s="66">
        <f>'Resumen Histórico'!DN61</f>
        <v>0.97401810269321221</v>
      </c>
      <c r="G6" s="66">
        <f>'Resumen Histórico'!DO61</f>
        <v>0.98783008457329247</v>
      </c>
      <c r="H6" s="66">
        <f>'Resumen Histórico'!DP61</f>
        <v>0.99095406471195202</v>
      </c>
      <c r="I6" s="67">
        <f>'Resumen Histórico'!DQ61</f>
        <v>0.98536106534995693</v>
      </c>
      <c r="J6" s="67">
        <f>'Resumen Histórico'!DR61</f>
        <v>0.99084283818057295</v>
      </c>
      <c r="K6" s="67">
        <f>'Resumen Histórico'!DS61</f>
        <v>0.99378443117990145</v>
      </c>
      <c r="L6" s="67">
        <f>'Resumen Histórico'!DT61</f>
        <v>0.99281043602285945</v>
      </c>
      <c r="M6" s="67">
        <f>'Resumen Histórico'!DU61</f>
        <v>0.98545049851419964</v>
      </c>
      <c r="N6" s="67">
        <f>'Resumen Histórico'!DV61</f>
        <v>0.97602511287198712</v>
      </c>
      <c r="O6" s="67">
        <f>'Resumen Histórico'!DW61</f>
        <v>0.9969001589991533</v>
      </c>
      <c r="P6" s="67">
        <f>'Resumen Histórico'!DX61</f>
        <v>0.99349724101796022</v>
      </c>
      <c r="Q6" s="67">
        <f>'Resumen Histórico'!DY61</f>
        <v>0.99347303585796309</v>
      </c>
      <c r="R6" s="67">
        <f>'Resumen Histórico'!DZ61</f>
        <v>0.99622647495097694</v>
      </c>
      <c r="S6" s="67">
        <f>'Resumen Histórico'!EA61</f>
        <v>0.99569656739466206</v>
      </c>
      <c r="T6" s="67">
        <f>'Resumen Histórico'!EB61</f>
        <v>0.99576850289007435</v>
      </c>
      <c r="U6" s="67">
        <f>'Resumen Histórico'!EC61</f>
        <v>0.99595303490727927</v>
      </c>
      <c r="V6" s="67">
        <f>'Resumen Histórico'!ED61</f>
        <v>0.99615121680220553</v>
      </c>
      <c r="W6" s="67">
        <f>'Resumen Histórico'!EE61</f>
        <v>0.99983691511109596</v>
      </c>
      <c r="X6" s="67">
        <f>'Resumen Histórico'!EF61</f>
        <v>1</v>
      </c>
      <c r="Y6" s="67">
        <f>'Resumen Histórico'!EG61</f>
        <v>0.99245001277031608</v>
      </c>
      <c r="Z6" s="67">
        <f>'Resumen Histórico'!EH61</f>
        <v>0.98987546703591167</v>
      </c>
      <c r="AA6" s="67">
        <f>'Resumen Histórico'!EI61</f>
        <v>0.99252640784564561</v>
      </c>
      <c r="AB6" s="67">
        <f>'Resumen Histórico'!EJ61</f>
        <v>0.99280007978026907</v>
      </c>
      <c r="AC6" s="67">
        <f>'Resumen Histórico'!EK61</f>
        <v>0.99287876106079631</v>
      </c>
      <c r="AD6" s="67">
        <f>'Resumen Histórico'!EL61</f>
        <v>0.99288452997219201</v>
      </c>
      <c r="AE6" s="67">
        <f>'Resumen Histórico'!EM61</f>
        <v>0.99287773643263677</v>
      </c>
      <c r="AF6" s="67">
        <f>'Resumen Histórico'!EN61</f>
        <v>0.98832769947175958</v>
      </c>
      <c r="AG6" s="67">
        <f>'Resumen Histórico'!EO61</f>
        <v>0.99116514105283382</v>
      </c>
      <c r="AH6" s="67">
        <f>'Resumen Histórico'!EP61</f>
        <v>0.99296133816747989</v>
      </c>
      <c r="AI6" s="67">
        <f>'Resumen Histórico'!EQ61</f>
        <v>0.99514413015201608</v>
      </c>
      <c r="AJ6" s="67">
        <f>'Resumen Histórico'!ER61</f>
        <v>0.9930629949301879</v>
      </c>
      <c r="AK6" s="67">
        <f>'Resumen Histórico'!ES61</f>
        <v>0.99501416447112345</v>
      </c>
      <c r="AL6" s="67">
        <f>'Resumen Histórico'!ET61</f>
        <v>0.99124817709979685</v>
      </c>
      <c r="AM6" s="67">
        <f>'Resumen Histórico'!EU61</f>
        <v>0.9964077740628523</v>
      </c>
      <c r="AN6" s="67">
        <f>'Resumen Histórico'!EV61</f>
        <v>0.99211696276635319</v>
      </c>
      <c r="AO6" s="67">
        <f>'Resumen Histórico'!EW61</f>
        <v>0.99550505603347561</v>
      </c>
      <c r="AP6" s="67">
        <f>'Resumen Histórico'!EX61</f>
        <v>0.99269099680546802</v>
      </c>
      <c r="AQ6" s="67">
        <f>'Resumen Histórico'!EY61</f>
        <v>0.99313236650681946</v>
      </c>
      <c r="AR6" s="67">
        <f>'Resumen Histórico'!EZ61</f>
        <v>0.98991135963325083</v>
      </c>
      <c r="AS6" s="67">
        <f>'Resumen Histórico'!FA61</f>
        <v>0.98153671022099021</v>
      </c>
      <c r="AT6" s="67">
        <f>'Resumen Histórico'!FB61</f>
        <v>0.9889150584873363</v>
      </c>
      <c r="AU6" s="67">
        <f>'Resumen Histórico'!FC61</f>
        <v>0.99986184932944</v>
      </c>
      <c r="AV6" s="67">
        <f>'Resumen Histórico'!FD61</f>
        <v>0.9997272953100067</v>
      </c>
      <c r="AW6" s="67">
        <f>'Resumen Histórico'!FE61</f>
        <v>1</v>
      </c>
      <c r="AX6" s="67">
        <f>'Resumen Histórico'!FF61</f>
        <v>0.98808432399344925</v>
      </c>
      <c r="AY6" s="67">
        <f>'Resumen Histórico'!FG61</f>
        <v>0.98861930094213601</v>
      </c>
      <c r="AZ6" s="67">
        <f>'Resumen Histórico'!FH61</f>
        <v>0.98298818688884682</v>
      </c>
      <c r="BA6" s="67">
        <f>'Resumen Histórico'!FI61</f>
        <v>0.99122080171865756</v>
      </c>
      <c r="BB6" s="67">
        <f>'Resumen Histórico'!FJ61</f>
        <v>0.9917788810301652</v>
      </c>
      <c r="BC6" s="69">
        <f>'Resumen Histórico'!FK61</f>
        <v>0.98902288847833641</v>
      </c>
      <c r="BD6" s="69">
        <f>'Resumen Histórico'!FL61</f>
        <v>0.98745413519380243</v>
      </c>
      <c r="BE6" s="69">
        <f>'Resumen Histórico'!FM61</f>
        <v>0.98781979605967141</v>
      </c>
      <c r="BF6" s="69">
        <f>'Resumen Histórico'!FN61</f>
        <v>0.99204176176909231</v>
      </c>
      <c r="BG6" s="69">
        <f>'Resumen Histórico'!FO61</f>
        <v>0.9971195139193898</v>
      </c>
      <c r="BH6" s="69">
        <f>'Resumen Histórico'!FP61</f>
        <v>0.99175047350394396</v>
      </c>
      <c r="BI6" s="69">
        <f>'Resumen Histórico'!FQ61</f>
        <v>0.99367585109873413</v>
      </c>
      <c r="BJ6" s="69">
        <f>'Resumen Histórico'!FR61</f>
        <v>0.9812748954093975</v>
      </c>
      <c r="BK6" s="69">
        <f>'Resumen Histórico'!FS61</f>
        <v>0.98192752421900764</v>
      </c>
      <c r="BL6" s="69">
        <f>'Resumen Histórico'!FT61</f>
        <v>0.98421575573406639</v>
      </c>
      <c r="BM6" s="69">
        <f>'Resumen Histórico'!FU61</f>
        <v>0.97872431638168089</v>
      </c>
      <c r="BN6" s="69">
        <f>'Resumen Histórico'!FV61</f>
        <v>0.98530413292920238</v>
      </c>
      <c r="BO6" s="69">
        <f>'Resumen Histórico'!FW61</f>
        <v>0.97590894908979198</v>
      </c>
      <c r="BP6" s="69">
        <f>'Resumen Histórico'!FX61</f>
        <v>0.98239802862513703</v>
      </c>
      <c r="BQ6" s="69">
        <f>'Resumen Histórico'!FY61</f>
        <v>0.97342177093374949</v>
      </c>
      <c r="BR6" s="69">
        <f>'Resumen Histórico'!FZ61</f>
        <v>0.97570761679766438</v>
      </c>
      <c r="BS6" s="69">
        <f>'Resumen Histórico'!GA61</f>
        <v>0.99397854947767172</v>
      </c>
      <c r="BT6" s="69">
        <f>'Resumen Histórico'!GB61</f>
        <v>0.97680022107439879</v>
      </c>
      <c r="BU6" s="69">
        <f>'Resumen Histórico'!GC61</f>
        <v>0.99344361583987673</v>
      </c>
      <c r="BV6" s="69">
        <f>'Resumen Histórico'!GD61</f>
        <v>0.97565563746599548</v>
      </c>
      <c r="BW6" s="69">
        <f>'Resumen Histórico'!GE61</f>
        <v>0.98178539202904636</v>
      </c>
      <c r="BX6" s="69">
        <f>'Resumen Histórico'!GF61</f>
        <v>0.98443340489343356</v>
      </c>
      <c r="BY6" s="69">
        <f>'Resumen Histórico'!GG61</f>
        <v>0.9831518641110365</v>
      </c>
      <c r="BZ6" s="69">
        <f>'Resumen Histórico'!GH61</f>
        <v>0.98138764964223102</v>
      </c>
      <c r="CA6" s="69">
        <f>'Resumen Histórico'!GI61</f>
        <v>0.98227246961804704</v>
      </c>
      <c r="CB6" s="69">
        <f>'Resumen Histórico'!GJ61</f>
        <v>0.9869175493814305</v>
      </c>
      <c r="CC6" s="69">
        <f>'Resumen Histórico'!GK61</f>
        <v>0.98298057772317771</v>
      </c>
      <c r="CD6" s="69">
        <f>'Resumen Histórico'!GL61</f>
        <v>0.97285260000282558</v>
      </c>
      <c r="CE6" s="69">
        <f>'Resumen Histórico'!GM61</f>
        <v>0.98364108358560709</v>
      </c>
      <c r="CF6" s="69">
        <f>'Resumen Histórico'!GN61</f>
        <v>0.97163263082410489</v>
      </c>
      <c r="CG6" s="69">
        <f>'Resumen Histórico'!GO61</f>
        <v>0.97661366993410037</v>
      </c>
      <c r="CH6" s="69">
        <f>'Resumen Histórico'!GP61</f>
        <v>0.96200244581444339</v>
      </c>
      <c r="CI6" s="69">
        <f>'Resumen Histórico'!GQ61</f>
        <v>0.96902645443567759</v>
      </c>
      <c r="CJ6" s="69">
        <f>'Resumen Histórico'!GR61</f>
        <v>0.97888607206066203</v>
      </c>
      <c r="CK6" s="69">
        <f>'Resumen Histórico'!GS61</f>
        <v>0.97748438765061629</v>
      </c>
      <c r="CL6" s="69">
        <f>'Resumen Histórico'!GT61</f>
        <v>0.98236707369730802</v>
      </c>
      <c r="CM6" s="69">
        <f>'Resumen Histórico'!GU61</f>
        <v>0.97809743689343176</v>
      </c>
      <c r="CN6" s="69">
        <f>'Resumen Histórico'!GV61</f>
        <v>0.97302922726469332</v>
      </c>
      <c r="CO6" s="69">
        <f>'Resumen Histórico'!GW61</f>
        <v>0.95776567628026854</v>
      </c>
      <c r="CP6" s="69">
        <f>+'Resumen Histórico'!GX61</f>
        <v>0.97421818035371399</v>
      </c>
      <c r="CQ6" s="69">
        <f>+'Resumen Histórico'!GY61</f>
        <v>0.98663363271031324</v>
      </c>
      <c r="CR6" s="69">
        <f>+'Resumen Histórico'!GZ61</f>
        <v>0.99419474019650833</v>
      </c>
      <c r="CS6" s="69">
        <f>+'Resumen Histórico'!HA61</f>
        <v>0.99067224424652256</v>
      </c>
      <c r="CT6" s="69">
        <f>+'Resumen Histórico'!HB61</f>
        <v>0.98791918143285684</v>
      </c>
      <c r="CU6" s="69">
        <f>+'Resumen Histórico'!HC61</f>
        <v>0.98722501171195276</v>
      </c>
      <c r="CV6" s="69">
        <f>+'Resumen Histórico'!HD61</f>
        <v>0.98131555415881289</v>
      </c>
      <c r="CW6" s="70">
        <f>+'Resumen Histórico'!HE61</f>
        <v>0.97202885895497915</v>
      </c>
      <c r="CX6" s="69">
        <f>+'Resumen Histórico'!HF61</f>
        <v>0.98051548130962951</v>
      </c>
      <c r="CY6" s="69">
        <f>+'Resumen Histórico'!HG61</f>
        <v>0.98277621958423866</v>
      </c>
      <c r="CZ6" s="69">
        <f>+'Resumen Histórico'!HH61</f>
        <v>0.98374228352432169</v>
      </c>
      <c r="DA6" s="69">
        <f>+'Resumen Histórico'!HI61</f>
        <v>0.98141497532382915</v>
      </c>
      <c r="DB6" s="69">
        <f>+'Resumen Histórico'!HJ61</f>
        <v>0.98785903088845795</v>
      </c>
      <c r="DC6" s="69">
        <f>+'Resumen Histórico'!HK61</f>
        <v>0.98513925279164949</v>
      </c>
      <c r="DD6" s="69">
        <f>+'Resumen Histórico'!HL61</f>
        <v>0.97239467904632981</v>
      </c>
      <c r="DE6" s="69">
        <f>+'Resumen Histórico'!HM61</f>
        <v>0.98703942152441237</v>
      </c>
      <c r="DF6" s="69">
        <f>+'Resumen Histórico'!HN61</f>
        <v>0.96660956714893409</v>
      </c>
      <c r="DG6" s="69">
        <f>+'Resumen Histórico'!HO61</f>
        <v>0.97257946540717177</v>
      </c>
      <c r="DH6" s="69">
        <f>+'Resumen Histórico'!HP61</f>
        <v>0.97613255931423115</v>
      </c>
      <c r="DI6" s="69">
        <f>+'Resumen Histórico'!HQ61</f>
        <v>0.98093303042779623</v>
      </c>
      <c r="DJ6" s="69">
        <f>+'Resumen Histórico'!HR61</f>
        <v>0.9768910945928756</v>
      </c>
      <c r="DK6" s="69">
        <f>+'Resumen Histórico'!HS61</f>
        <v>0.97660470260160048</v>
      </c>
      <c r="DL6" s="69">
        <f>+'Resumen Histórico'!HT61</f>
        <v>0.96801994479096731</v>
      </c>
      <c r="DM6" s="69">
        <f>+'Resumen Histórico'!HU61</f>
        <v>0.93659359963012567</v>
      </c>
      <c r="DN6" s="69">
        <f>+'Resumen Histórico'!HV61</f>
        <v>0.95519239894514851</v>
      </c>
      <c r="DO6" s="69">
        <f>+'Resumen Histórico'!HW61</f>
        <v>0.95519239894514851</v>
      </c>
      <c r="DP6" s="69">
        <f>+'Resumen Histórico'!HX61</f>
        <v>0.94817882248937457</v>
      </c>
      <c r="DQ6" s="69">
        <f>+'Resumen Histórico'!HY61</f>
        <v>0.94009998996122168</v>
      </c>
      <c r="DR6" s="69">
        <f>+'Resumen Histórico'!HZ61</f>
        <v>0.95446357142938987</v>
      </c>
      <c r="DS6" s="69">
        <f>+'Resumen Histórico'!IA61</f>
        <v>0.97390850880987589</v>
      </c>
      <c r="DT6" s="69">
        <f>+'Resumen Histórico'!IB61</f>
        <v>0.97424361775547075</v>
      </c>
      <c r="DU6" s="69">
        <f>+'Resumen Histórico'!IC61</f>
        <v>0.97488565475932565</v>
      </c>
      <c r="DV6" s="69">
        <f>+'Resumen Histórico'!ID61</f>
        <v>0.96783193122437139</v>
      </c>
      <c r="DW6" s="69">
        <f>+'Resumen Histórico'!IE61</f>
        <v>0.98164357715845652</v>
      </c>
      <c r="DX6" s="69">
        <f>+'Resumen Histórico'!IF61</f>
        <v>0.98571029538893085</v>
      </c>
      <c r="DY6" s="69">
        <f>+'Resumen Histórico'!IG61</f>
        <v>0.98719249347013804</v>
      </c>
      <c r="DZ6" s="69">
        <f>+'Resumen Histórico'!IH61</f>
        <v>0.98461019039971753</v>
      </c>
      <c r="EA6" s="69">
        <f>+'Resumen Histórico'!II61</f>
        <v>0.99241853584729689</v>
      </c>
      <c r="EB6" s="69">
        <f>+'Resumen Histórico'!IJ61</f>
        <v>0.99366770686336903</v>
      </c>
      <c r="EC6" s="69">
        <f>+'Resumen Histórico'!IK61</f>
        <v>0.99339230068762718</v>
      </c>
      <c r="ED6" s="69">
        <f>+'Resumen Histórico'!IL61</f>
        <v>0.98204885702831557</v>
      </c>
      <c r="EE6" s="69">
        <f>+'Resumen Histórico'!IM61</f>
        <v>0.98092864111229316</v>
      </c>
      <c r="EF6" s="69">
        <f>+'Resumen Histórico'!IN61</f>
        <v>0.98782336203975218</v>
      </c>
      <c r="EG6" s="69">
        <f>+'Resumen Histórico'!IO61</f>
        <v>0.98546907668954931</v>
      </c>
      <c r="EH6" s="69">
        <f>+'Resumen Histórico'!IP61</f>
        <v>0.99200328747736655</v>
      </c>
      <c r="EI6" s="69">
        <f>+'Resumen Histórico'!IQ61</f>
        <v>0.98851599554810354</v>
      </c>
      <c r="EJ6" s="69">
        <f>+'Resumen Histórico'!IR61</f>
        <v>0.9857457636989454</v>
      </c>
      <c r="EK6" s="69">
        <f>+'Resumen Histórico'!IS61</f>
        <v>0.96842202365218943</v>
      </c>
      <c r="EL6" s="69">
        <f>+'Resumen Histórico'!IT61</f>
        <v>0.98332902580141046</v>
      </c>
      <c r="EM6" s="69">
        <f>+'Resumen Histórico'!IU61</f>
        <v>0.99491259112705155</v>
      </c>
      <c r="EN6" s="69">
        <f>+'Resumen Histórico'!IV61</f>
        <v>0.98721844012243021</v>
      </c>
      <c r="EO6" s="69">
        <f>+'Resumen Histórico'!IW61</f>
        <v>0.98577005613166968</v>
      </c>
      <c r="EP6" s="69">
        <f>+'Resumen Histórico'!IX61</f>
        <v>0.98184426452834317</v>
      </c>
      <c r="EQ6" s="69">
        <f>+'Resumen Histórico'!IY61</f>
        <v>0.98165908284496473</v>
      </c>
      <c r="ER6" s="69">
        <f>+'Resumen Histórico'!IZ61</f>
        <v>0.98380951676641226</v>
      </c>
      <c r="ES6" s="69">
        <f>+'Resumen Histórico'!JA61</f>
        <v>0.98343419296888723</v>
      </c>
      <c r="ET6" s="69">
        <f>+'Resumen Histórico'!JB61</f>
        <v>0.97718855724802589</v>
      </c>
      <c r="EU6" s="69">
        <f>+'Resumen Histórico'!JC61</f>
        <v>0.98579395128719305</v>
      </c>
      <c r="EV6" s="69">
        <f>+'Resumen Histórico'!JD61</f>
        <v>0.98191900320422998</v>
      </c>
      <c r="EW6" s="69">
        <f>+'Resumen Histórico'!JE61</f>
        <v>0.98078735225721203</v>
      </c>
      <c r="EX6" s="69">
        <f>+'Resumen Histórico'!JF61</f>
        <v>0.98441849722119457</v>
      </c>
      <c r="EY6" s="69">
        <f>+'Resumen Histórico'!JG61</f>
        <v>0.98454624392063472</v>
      </c>
      <c r="EZ6" s="69">
        <f>+'Resumen Histórico'!JH61</f>
        <v>0.98765448239160591</v>
      </c>
      <c r="FA6" s="69">
        <f>+'Resumen Histórico'!JI61</f>
        <v>0.98872352442456479</v>
      </c>
      <c r="FB6" s="69">
        <f>+'Resumen Histórico'!JJ61</f>
        <v>0.98251292270076918</v>
      </c>
      <c r="FC6" s="69">
        <f>+'Resumen Histórico'!JK61</f>
        <v>0.98332340510236338</v>
      </c>
      <c r="FD6" s="69">
        <f>+'Resumen Histórico'!JL61</f>
        <v>0.99125744878331401</v>
      </c>
      <c r="FE6" s="69">
        <f>+'Resumen Histórico'!JM61</f>
        <v>0.99113938187325368</v>
      </c>
      <c r="FF6" s="69">
        <f>+'Resumen Histórico'!JN61</f>
        <v>0.98595439177958788</v>
      </c>
      <c r="FG6" s="69">
        <f>+'Resumen Histórico'!JO61</f>
        <v>0.98191560863588601</v>
      </c>
      <c r="FH6" s="69">
        <f>+'Resumen Histórico'!JP61</f>
        <v>0.9874276836001683</v>
      </c>
      <c r="FI6" s="69">
        <f>+'Resumen Histórico'!JQ61</f>
        <v>0.97833772199248703</v>
      </c>
      <c r="FJ6" s="69">
        <f>+'Resumen Histórico'!JR61</f>
        <v>0.98965388245981945</v>
      </c>
      <c r="FK6" s="69">
        <f>+'Resumen Histórico'!JS61</f>
        <v>0.99523048045806295</v>
      </c>
      <c r="FL6" s="69">
        <f>+'Resumen Histórico'!JT61</f>
        <v>0.99495949833415864</v>
      </c>
      <c r="FM6" s="69">
        <f>+'Resumen Histórico'!JU61</f>
        <v>0.99522568696435609</v>
      </c>
      <c r="FN6" s="69">
        <f>+'Resumen Histórico'!JV61</f>
        <v>0.99220028120104897</v>
      </c>
      <c r="FO6" s="69">
        <f>+'Resumen Histórico'!JW61</f>
        <v>0.98456842455702975</v>
      </c>
      <c r="FP6" s="69">
        <f>+'Resumen Histórico'!JX61</f>
        <v>0.98352547385437727</v>
      </c>
      <c r="FQ6" s="69">
        <f>+'Resumen Histórico'!JY61</f>
        <v>0.97952963714908947</v>
      </c>
      <c r="FR6" s="69">
        <f>+'Resumen Histórico'!JZ61</f>
        <v>0.98249392404067215</v>
      </c>
      <c r="FS6" s="69">
        <f>+'Resumen Histórico'!KA61</f>
        <v>0.98393261906438334</v>
      </c>
      <c r="FT6" s="69">
        <f>+'Resumen Histórico'!KB61</f>
        <v>0.97927089018206326</v>
      </c>
      <c r="FU6" s="69">
        <f>+'Resumen Histórico'!KC61</f>
        <v>0.97135528527129311</v>
      </c>
      <c r="FV6" s="69">
        <f>+'Resumen Histórico'!KD61</f>
        <v>0.97971414758847142</v>
      </c>
      <c r="FW6" s="69">
        <f>+'Resumen Histórico'!KE61</f>
        <v>0.98706005219581816</v>
      </c>
      <c r="FX6" s="69">
        <f>+'Resumen Histórico'!KF61</f>
        <v>0.98102274486804686</v>
      </c>
      <c r="FY6" s="69">
        <f>+'Resumen Histórico'!KG61</f>
        <v>0.98056786958338737</v>
      </c>
      <c r="FZ6" s="96">
        <f>+'Resumen Histórico'!KH61</f>
        <v>0.98440422198617683</v>
      </c>
      <c r="GA6" s="96">
        <f>+'Resumen Histórico'!KI61</f>
        <v>0.98546797585148971</v>
      </c>
      <c r="GB6" s="96">
        <f>+'Resumen Histórico'!KJ61</f>
        <v>0.98310196162337793</v>
      </c>
      <c r="GC6" s="96">
        <f>+'Resumen Histórico'!KK61</f>
        <v>0.98512430695400888</v>
      </c>
      <c r="GD6" s="98" t="str">
        <f>+'Resumen Histórico'!KL61</f>
        <v>Excluído</v>
      </c>
      <c r="GE6" s="98" t="str">
        <f>+'Resumen Histórico'!KM61</f>
        <v>Excluído</v>
      </c>
      <c r="GF6" s="99" t="s">
        <v>424</v>
      </c>
      <c r="GG6" s="96">
        <v>0.94713698554956871</v>
      </c>
      <c r="GH6" s="96">
        <f>+'Resumen Histórico'!KP61</f>
        <v>0.98344323083938434</v>
      </c>
      <c r="GI6" s="96">
        <f>+'Resumen Histórico'!KQ61</f>
        <v>0.98648377361299899</v>
      </c>
      <c r="GJ6" s="96">
        <f>+'Resumen Histórico'!KR61</f>
        <v>0.9891193125252471</v>
      </c>
      <c r="GK6" s="96">
        <f>+'Resumen Histórico'!KS61</f>
        <v>0.99432883058096866</v>
      </c>
      <c r="GL6" s="96">
        <f>+'Resumen Histórico'!KT61</f>
        <v>0.95910787407549147</v>
      </c>
      <c r="GM6" s="96">
        <f>+'Resumen Histórico'!KU61</f>
        <v>0.93813188734045105</v>
      </c>
      <c r="GN6" s="96">
        <f>+'Resumen Histórico'!KV61</f>
        <v>0.97371367501357675</v>
      </c>
      <c r="GO6" s="96">
        <f>+'Resumen Histórico'!KW61</f>
        <v>0.98917335491735803</v>
      </c>
      <c r="GP6" s="104">
        <f>+'Resumen Histórico'!KX61</f>
        <v>0.9970276930384645</v>
      </c>
      <c r="GQ6" s="104">
        <f>+'Resumen Histórico'!KY61</f>
        <v>0.99190514280706132</v>
      </c>
      <c r="GR6" s="104">
        <f>+'Resumen Histórico'!KZ61</f>
        <v>0.99696283792163021</v>
      </c>
      <c r="GS6" s="104">
        <f>+'Resumen Histórico'!LA61</f>
        <v>0.99293976266961448</v>
      </c>
      <c r="GT6" s="104">
        <f>+'Resumen Histórico'!LB61</f>
        <v>0.99504173182221833</v>
      </c>
      <c r="GU6" s="104">
        <f>+'Resumen Histórico'!LC61</f>
        <v>0.99295379378180193</v>
      </c>
      <c r="GV6" s="104">
        <f>+'Resumen Histórico'!LD61</f>
        <v>0.99652672536681508</v>
      </c>
      <c r="GW6" s="104">
        <f>+'Resumen Histórico'!LE61</f>
        <v>0.99416061323813321</v>
      </c>
      <c r="GX6" s="104">
        <f>+'Resumen Histórico'!LF61</f>
        <v>0.99092671501896701</v>
      </c>
      <c r="GY6" s="104">
        <f>+'Resumen Histórico'!LG61</f>
        <v>0.98954672773324504</v>
      </c>
      <c r="GZ6" s="104">
        <f>+'Resumen Histórico'!LH61</f>
        <v>0.98696279845476198</v>
      </c>
      <c r="HA6" s="104">
        <f>+'Resumen Histórico'!LI61</f>
        <v>0.98830874468031016</v>
      </c>
      <c r="HB6" s="43">
        <f>+'Resumen Histórico'!LJ61</f>
        <v>0.98919082001038994</v>
      </c>
      <c r="HC6" s="43">
        <f>+'Resumen Histórico'!LK61</f>
        <v>0.98044996283597474</v>
      </c>
      <c r="HD6" s="43">
        <f>+'Resumen Histórico'!LL61</f>
        <v>0.9852302873099309</v>
      </c>
      <c r="HE6" s="43">
        <f>+'Resumen Histórico'!LM61</f>
        <v>0.94786793438129202</v>
      </c>
      <c r="HF6" s="43">
        <f>+'Resumen Histórico'!LN61</f>
        <v>0.98973675765680602</v>
      </c>
      <c r="HG6" s="43">
        <f>+'Resumen Histórico'!LO61</f>
        <v>0.99439095273094102</v>
      </c>
      <c r="HH6" s="43">
        <f>+'Resumen Histórico'!LP61</f>
        <v>0.99281833652597151</v>
      </c>
      <c r="HI6" s="43">
        <f>+'Resumen Histórico'!LQ61</f>
        <v>0.99616645607248122</v>
      </c>
      <c r="HJ6" s="43">
        <f>+'Resumen Histórico'!LR61</f>
        <v>0.97843205603938355</v>
      </c>
      <c r="HK6" s="43">
        <f>+'Resumen Histórico'!LS61</f>
        <v>0.99452848390324766</v>
      </c>
      <c r="HL6" s="43">
        <f>+'Resumen Histórico'!LT61</f>
        <v>0.99840725877673031</v>
      </c>
      <c r="HM6" s="43">
        <f>+'Resumen Histórico'!LU61</f>
        <v>0.99582671982503013</v>
      </c>
      <c r="HN6" s="43">
        <f>+'Resumen Histórico'!LV61</f>
        <v>0.9912532738426183</v>
      </c>
      <c r="HO6" s="43">
        <f>+'Resumen Histórico'!LW61</f>
        <v>0.98011306858700598</v>
      </c>
      <c r="HP6" s="43">
        <f>+'Resumen Histórico'!LX61</f>
        <v>0.9887777755518049</v>
      </c>
      <c r="HQ6" s="43">
        <f>+'Resumen Histórico'!LY61</f>
        <v>0.99406090087170829</v>
      </c>
      <c r="HR6" s="43">
        <f>+'Resumen Histórico'!LZ61</f>
        <v>0.97904385716779818</v>
      </c>
      <c r="HS6" s="43">
        <f>+'Resumen Histórico'!MA61</f>
        <v>0.97750710262271889</v>
      </c>
      <c r="HT6" s="43">
        <f>+'Resumen Histórico'!MB61</f>
        <v>0.97747746981490025</v>
      </c>
      <c r="HU6" s="43">
        <v>0.98344796583241711</v>
      </c>
      <c r="HV6" s="104">
        <f>+'Resumen Histórico'!MD61</f>
        <v>0.96125716484545276</v>
      </c>
      <c r="HW6" s="104">
        <f>+'Resumen Histórico'!ME61</f>
        <v>0.94753795096476878</v>
      </c>
      <c r="HX6" s="43">
        <f>+'Resumen Histórico'!MF61</f>
        <v>0.95951150680911601</v>
      </c>
      <c r="HY6" s="43">
        <f>+'Resumen Histórico'!MG61</f>
        <v>0.96350376028229157</v>
      </c>
      <c r="HZ6" s="43">
        <f>+'Resumen Histórico'!MH61</f>
        <v>0.96629918677302973</v>
      </c>
      <c r="IA6" s="43">
        <f>+'Resumen Histórico'!MI61</f>
        <v>0.94947802406301463</v>
      </c>
      <c r="IB6" s="104">
        <f>+'Resumen Histórico'!MJ61</f>
        <v>0.96017829578086644</v>
      </c>
      <c r="IC6" s="104">
        <f>+'Resumen Histórico'!MK61</f>
        <v>0.88298864716100867</v>
      </c>
      <c r="ID6" s="43">
        <f>+'Resumen Histórico'!ML61</f>
        <v>0.96107623332909198</v>
      </c>
      <c r="IE6" s="43">
        <f>+'Resumen Histórico'!MM61</f>
        <v>0.9797317973921682</v>
      </c>
      <c r="IF6" s="43">
        <f>+'Resumen Histórico'!MN61</f>
        <v>0.96287670859185515</v>
      </c>
      <c r="IG6" s="43">
        <f>+'Resumen Histórico'!MO61</f>
        <v>0.9570564228248768</v>
      </c>
      <c r="IH6" s="112">
        <f>+'Resumen Histórico'!MP61</f>
        <v>0.91086539552249768</v>
      </c>
      <c r="II6" s="112">
        <f>+'Resumen Histórico'!MQ61</f>
        <v>0.92836222713373395</v>
      </c>
      <c r="IJ6" s="43">
        <f>+'Resumen Histórico'!MR61</f>
        <v>0.94671623013302186</v>
      </c>
      <c r="IK6" s="43">
        <f>+'Resumen Histórico'!MS61</f>
        <v>0.94209672718524939</v>
      </c>
      <c r="IL6" s="43">
        <f>+'Resumen Histórico'!MT61</f>
        <v>0.94807000212426495</v>
      </c>
      <c r="IM6" s="43">
        <f>+'Resumen Histórico'!MU61</f>
        <v>0.96033711472970307</v>
      </c>
      <c r="IN6" s="43">
        <f>+'Resumen Histórico'!MV61</f>
        <v>0.9583705574327096</v>
      </c>
      <c r="IO6" s="43">
        <f>+'Resumen Histórico'!MW61</f>
        <v>0.95870946849252614</v>
      </c>
      <c r="IP6" s="43">
        <f>+'Resumen Histórico'!MX61</f>
        <v>0.96201323883044376</v>
      </c>
      <c r="IQ6" s="43">
        <f>+'Resumen Histórico'!MY61</f>
        <v>0.96070543053611268</v>
      </c>
      <c r="IR6" s="43">
        <f>+'Resumen Histórico'!MZ61</f>
        <v>0.95668895259741382</v>
      </c>
      <c r="IS6" s="43">
        <f>+'Resumen Histórico'!NA61</f>
        <v>0.94463863844048068</v>
      </c>
      <c r="IT6" s="43">
        <f>+'Resumen Histórico'!NB61</f>
        <v>0.92620619843570817</v>
      </c>
      <c r="IU6" s="43">
        <f>+'Resumen Histórico'!NC61</f>
        <v>0.95579207854721793</v>
      </c>
      <c r="IV6" s="43">
        <f>+'Resumen Histórico'!ND61</f>
        <v>0.9701963889167583</v>
      </c>
      <c r="IW6" s="43">
        <f>+'Resumen Histórico'!NE61</f>
        <v>0.96991312334311275</v>
      </c>
      <c r="IX6" s="43">
        <f>+'Resumen Histórico'!NF61</f>
        <v>0.982839336676816</v>
      </c>
      <c r="IY6" s="43">
        <f>+'Resumen Histórico'!NG61</f>
        <v>0.96551008943569994</v>
      </c>
      <c r="IZ6" s="43">
        <f>+'Resumen Histórico'!NH61</f>
        <v>0.97554608281944399</v>
      </c>
      <c r="JA6" s="43">
        <f>+'Resumen Histórico'!NI61</f>
        <v>0.94219418670103583</v>
      </c>
      <c r="JB6" s="43">
        <f>+'Resumen Histórico'!NJ61</f>
        <v>0.98075803296634145</v>
      </c>
      <c r="JC6" s="43">
        <f>+'Resumen Histórico'!NK61</f>
        <v>0.98218865063667271</v>
      </c>
      <c r="JD6" s="43">
        <f>+'Resumen Histórico'!NL61</f>
        <v>0.97265275338715795</v>
      </c>
      <c r="JE6" s="43">
        <f>+'Resumen Histórico'!NM61</f>
        <v>0.97520379163693816</v>
      </c>
      <c r="JF6" s="43">
        <f>+'Resumen Histórico'!NN61</f>
        <v>0.96546207147836571</v>
      </c>
      <c r="JG6" s="43">
        <f>+'Resumen Histórico'!NO61</f>
        <v>0.96811016397452365</v>
      </c>
      <c r="JH6" s="43">
        <f>+'Resumen Histórico'!NP61</f>
        <v>0.95936471841608839</v>
      </c>
      <c r="JI6" s="43">
        <f>+'Resumen Histórico'!NQ61</f>
        <v>0.95862961090746912</v>
      </c>
      <c r="JJ6" s="43">
        <f>+'Resumen Histórico'!NR61</f>
        <v>0.95452435248914269</v>
      </c>
      <c r="JK6" s="43">
        <v>0.97313913807901575</v>
      </c>
      <c r="JL6" s="43">
        <f>+'Resumen Histórico'!NT61</f>
        <v>0.97720691494444778</v>
      </c>
      <c r="JM6" s="43">
        <f>+'Resumen Histórico'!NU61</f>
        <v>0.97062091711496834</v>
      </c>
      <c r="JN6" s="43">
        <v>0.98147985510135483</v>
      </c>
      <c r="JO6" s="43">
        <v>0.96953138821291862</v>
      </c>
      <c r="JP6" s="43">
        <f>+'Resumen Histórico'!NX61</f>
        <v>0.97910441120957969</v>
      </c>
      <c r="JQ6" s="43">
        <f>+'Resumen Histórico'!NY61</f>
        <v>0.97389803652072937</v>
      </c>
      <c r="JR6" s="43">
        <f>+'Resumen Histórico'!NZ61</f>
        <v>0.96738804061647754</v>
      </c>
      <c r="JS6" s="43">
        <f>+'Resumen Histórico'!OA61</f>
        <v>0.97100078226797204</v>
      </c>
      <c r="JT6" s="43">
        <f>+'Resumen Histórico'!OB61</f>
        <v>0.98112008688556573</v>
      </c>
      <c r="JU6" s="43">
        <f>+'Resumen Histórico'!OC61</f>
        <v>0.98125747317044165</v>
      </c>
      <c r="JV6" s="43">
        <f>+'Resumen Histórico'!OD61</f>
        <v>0.97796412644148834</v>
      </c>
      <c r="JW6" s="43">
        <f>+'Resumen Histórico'!OE61</f>
        <v>0.97898799539268599</v>
      </c>
      <c r="JX6" s="43">
        <f>+'Resumen Histórico'!OF61</f>
        <v>0.97452057373102408</v>
      </c>
      <c r="JY6" s="43">
        <f>+'Resumen Histórico'!OG61</f>
        <v>0.95671564635859585</v>
      </c>
      <c r="JZ6" s="43">
        <f>+'Resumen Histórico'!OH61</f>
        <v>0.98556740891104355</v>
      </c>
      <c r="KA6" s="43">
        <f>+'Resumen Histórico'!OI61</f>
        <v>0.97804934796590448</v>
      </c>
      <c r="KB6" s="43">
        <f>+'Resumen Histórico'!OJ61</f>
        <v>0.98192249480993354</v>
      </c>
      <c r="KC6" s="43">
        <f>+'Resumen Histórico'!OK61</f>
        <v>0.98000888316250201</v>
      </c>
      <c r="KD6" s="43">
        <f>+'Resumen Histórico'!OL61</f>
        <v>0.97357175301495735</v>
      </c>
      <c r="KE6" s="43">
        <f>+'Resumen Histórico'!OM61</f>
        <v>0.96329637892842157</v>
      </c>
      <c r="KF6" s="43">
        <f>+'Resumen Histórico'!ON61</f>
        <v>0.9726203496213085</v>
      </c>
      <c r="KG6" s="43">
        <f>+'Resumen Histórico'!OO61</f>
        <v>0.96908123858456896</v>
      </c>
      <c r="KH6" s="43">
        <f>+'Resumen Histórico'!OP61</f>
        <v>0.96217361476211793</v>
      </c>
      <c r="KI6" s="43">
        <f>+'Resumen Histórico'!OQ61</f>
        <v>0.94769184867388723</v>
      </c>
      <c r="KJ6" s="43">
        <f>+'Resumen Histórico'!OR61</f>
        <v>0.96905038199210858</v>
      </c>
      <c r="KK6" s="43">
        <f>+'Resumen Histórico'!OS61</f>
        <v>0.95521193973923446</v>
      </c>
      <c r="KL6" s="43">
        <f>+'Resumen Histórico'!OT61</f>
        <v>0.97066711482156265</v>
      </c>
      <c r="KM6" s="43">
        <f>+'Resumen Histórico'!OU61</f>
        <v>0.97302053662867516</v>
      </c>
      <c r="KN6" s="43">
        <f>+'Resumen Histórico'!OV61</f>
        <v>0.96344328158110759</v>
      </c>
      <c r="KO6" s="43">
        <f>+'Resumen Histórico'!OW61</f>
        <v>0.9748102725214961</v>
      </c>
      <c r="KP6" s="43">
        <f>+'Resumen Histórico'!OX61</f>
        <v>0.96714382566377066</v>
      </c>
      <c r="KQ6" s="43">
        <f>+'Resumen Histórico'!OY61</f>
        <v>0.95175169142040505</v>
      </c>
      <c r="KR6" s="43">
        <f>+'Resumen Histórico'!OZ61</f>
        <v>0.9696514067225781</v>
      </c>
      <c r="KS6" s="43">
        <f>+'Resumen Histórico'!PA61</f>
        <v>0.92299368109558166</v>
      </c>
      <c r="KT6" s="43">
        <f>+'Resumen Histórico'!PB61</f>
        <v>0.94457760115064904</v>
      </c>
      <c r="KU6" s="43">
        <f>+'Resumen Histórico'!PC61</f>
        <v>0.93888408407681123</v>
      </c>
      <c r="KV6" s="43">
        <f>+'Resumen Histórico'!PD61</f>
        <v>0.94944822601786105</v>
      </c>
      <c r="KW6" s="43">
        <f>+'Resumen Histórico'!PE61</f>
        <v>0.92122225110211253</v>
      </c>
      <c r="KX6" s="43">
        <f>+'Resumen Histórico'!PF61</f>
        <v>0.95282091601078589</v>
      </c>
      <c r="KY6" s="43">
        <f>+'Resumen Histórico'!PG61</f>
        <v>0.96222848269561656</v>
      </c>
      <c r="KZ6" s="43">
        <f>+'Resumen Histórico'!PH61</f>
        <v>0.93213655681743746</v>
      </c>
      <c r="LA6" s="43">
        <f>+'Resumen Histórico'!PI61</f>
        <v>0.94219700399176909</v>
      </c>
      <c r="LB6" s="43">
        <f>+'Resumen Histórico'!PJ61</f>
        <v>0.92435444745001649</v>
      </c>
      <c r="LC6" s="43">
        <f>+'Resumen Histórico'!PK61</f>
        <v>0.95131532627514115</v>
      </c>
      <c r="LD6" s="43">
        <f>+'Resumen Histórico'!PL61</f>
        <v>0.94976694116691107</v>
      </c>
      <c r="LE6" s="43">
        <f>+'Resumen Histórico'!PM61</f>
        <v>0.95378139908457449</v>
      </c>
      <c r="LF6" s="139">
        <f>+'Resumen Histórico'!PN61</f>
        <v>0.94783349445311094</v>
      </c>
      <c r="LG6" s="139">
        <f>+'Resumen Histórico'!PO61</f>
        <v>0.93049618555227798</v>
      </c>
      <c r="LH6" s="106">
        <v>0.92547149181709698</v>
      </c>
      <c r="LI6" s="69">
        <f t="shared" si="0"/>
        <v>2.2362002636013956E-2</v>
      </c>
      <c r="LJ6" s="69">
        <f t="shared" si="1"/>
        <v>-1.733730890083296E-2</v>
      </c>
      <c r="LK6" s="104"/>
      <c r="LL6" s="69"/>
      <c r="LM6" s="69"/>
    </row>
    <row r="7" spans="1:326" x14ac:dyDescent="0.2">
      <c r="A7" s="65" t="s">
        <v>193</v>
      </c>
      <c r="B7" s="56">
        <f>'Resumen Histórico'!DJ62</f>
        <v>0</v>
      </c>
      <c r="C7" s="56">
        <f>'Resumen Histórico'!DK62</f>
        <v>0</v>
      </c>
      <c r="D7" s="66">
        <f>'Resumen Histórico'!DL62</f>
        <v>0</v>
      </c>
      <c r="E7" s="66">
        <f>'Resumen Histórico'!DM62</f>
        <v>0</v>
      </c>
      <c r="F7" s="66">
        <f>'Resumen Histórico'!DN62</f>
        <v>0.97662052058329252</v>
      </c>
      <c r="G7" s="66">
        <f>'Resumen Histórico'!DO62</f>
        <v>0.96235721965811682</v>
      </c>
      <c r="H7" s="66">
        <f>'Resumen Histórico'!DP62</f>
        <v>0.98229825379703228</v>
      </c>
      <c r="I7" s="67">
        <f>'Resumen Histórico'!DQ62</f>
        <v>0.96576242895294995</v>
      </c>
      <c r="J7" s="67">
        <f>'Resumen Histórico'!DR62</f>
        <v>0.97420753034686858</v>
      </c>
      <c r="K7" s="67">
        <f>'Resumen Histórico'!DS62</f>
        <v>0.99024541833781965</v>
      </c>
      <c r="L7" s="67">
        <f>'Resumen Histórico'!DT62</f>
        <v>0.97938172432584458</v>
      </c>
      <c r="M7" s="67">
        <f>'Resumen Histórico'!DU62</f>
        <v>0.95975698856348202</v>
      </c>
      <c r="N7" s="67">
        <f>'Resumen Histórico'!DV62</f>
        <v>0.95057099892353492</v>
      </c>
      <c r="O7" s="67">
        <f>'Resumen Histórico'!DW62</f>
        <v>0.97775745486690102</v>
      </c>
      <c r="P7" s="67">
        <f>'Resumen Histórico'!DX62</f>
        <v>0.96976268122758891</v>
      </c>
      <c r="Q7" s="67">
        <f>'Resumen Histórico'!DY62</f>
        <v>0.96293404483371037</v>
      </c>
      <c r="R7" s="67">
        <f>'Resumen Histórico'!DZ62</f>
        <v>0.97818968937480122</v>
      </c>
      <c r="S7" s="67">
        <f>'Resumen Histórico'!EA62</f>
        <v>0.98373933753070542</v>
      </c>
      <c r="T7" s="67">
        <f>'Resumen Histórico'!EB62</f>
        <v>0.99068006109596574</v>
      </c>
      <c r="U7" s="67">
        <f>'Resumen Histórico'!EC62</f>
        <v>0.97823992166283835</v>
      </c>
      <c r="V7" s="67">
        <f>'Resumen Histórico'!ED62</f>
        <v>0.95667635503310622</v>
      </c>
      <c r="W7" s="67">
        <f>'Resumen Histórico'!EE62</f>
        <v>0.95723419096829687</v>
      </c>
      <c r="X7" s="67">
        <f>'Resumen Histórico'!EF62</f>
        <v>0.93940092843333478</v>
      </c>
      <c r="Y7" s="67">
        <f>'Resumen Histórico'!EG62</f>
        <v>0.92794772778854206</v>
      </c>
      <c r="Z7" s="67">
        <f>'Resumen Histórico'!EH62</f>
        <v>0.96695976880675116</v>
      </c>
      <c r="AA7" s="67">
        <f>'Resumen Histórico'!EI62</f>
        <v>0.96997500071100984</v>
      </c>
      <c r="AB7" s="67">
        <f>'Resumen Histórico'!EJ62</f>
        <v>0.90217124235681301</v>
      </c>
      <c r="AC7" s="67">
        <f>'Resumen Histórico'!EK62</f>
        <v>0.935277032589373</v>
      </c>
      <c r="AD7" s="67">
        <f>'Resumen Histórico'!EL62</f>
        <v>0.93806358992405081</v>
      </c>
      <c r="AE7" s="67">
        <f>'Resumen Histórico'!EM62</f>
        <v>0.9440793862842668</v>
      </c>
      <c r="AF7" s="67">
        <f>'Resumen Histórico'!EN62</f>
        <v>0.94193076192777891</v>
      </c>
      <c r="AG7" s="67">
        <f>'Resumen Histórico'!EO62</f>
        <v>0.96322068671788741</v>
      </c>
      <c r="AH7" s="67">
        <f>'Resumen Histórico'!EP62</f>
        <v>0.95561019684715254</v>
      </c>
      <c r="AI7" s="67">
        <f>'Resumen Histórico'!EQ62</f>
        <v>0.95846033758563498</v>
      </c>
      <c r="AJ7" s="67">
        <f>'Resumen Histórico'!ER62</f>
        <v>0.96552671770772869</v>
      </c>
      <c r="AK7" s="67">
        <f>'Resumen Histórico'!ES62</f>
        <v>0.97200869381989818</v>
      </c>
      <c r="AL7" s="67">
        <f>'Resumen Histórico'!ET62</f>
        <v>0.96396759876948035</v>
      </c>
      <c r="AM7" s="67">
        <f>'Resumen Histórico'!EU62</f>
        <v>0.97324888438699131</v>
      </c>
      <c r="AN7" s="67">
        <f>'Resumen Histórico'!EV62</f>
        <v>0.94179826525404442</v>
      </c>
      <c r="AO7" s="67">
        <f>'Resumen Histórico'!EW62</f>
        <v>0.92695425860039493</v>
      </c>
      <c r="AP7" s="67">
        <f>'Resumen Histórico'!EX62</f>
        <v>0.92109952165133546</v>
      </c>
      <c r="AQ7" s="67">
        <f>'Resumen Histórico'!EY62</f>
        <v>0.9419964507390689</v>
      </c>
      <c r="AR7" s="67">
        <f>'Resumen Histórico'!EZ62</f>
        <v>0.94793076165008694</v>
      </c>
      <c r="AS7" s="67">
        <f>'Resumen Histórico'!FA62</f>
        <v>0.93161960339314576</v>
      </c>
      <c r="AT7" s="67">
        <f>'Resumen Histórico'!FB62</f>
        <v>0.97524375019119192</v>
      </c>
      <c r="AU7" s="67">
        <f>'Resumen Histórico'!FC62</f>
        <v>0.97297154656588936</v>
      </c>
      <c r="AV7" s="67">
        <f>'Resumen Histórico'!FD62</f>
        <v>0.97475278150105726</v>
      </c>
      <c r="AW7" s="67">
        <f>'Resumen Histórico'!FE62</f>
        <v>0.97597780260512157</v>
      </c>
      <c r="AX7" s="67">
        <f>'Resumen Histórico'!FF62</f>
        <v>0.94952142623496927</v>
      </c>
      <c r="AY7" s="67">
        <f>'Resumen Histórico'!FG62</f>
        <v>0.94007337404474745</v>
      </c>
      <c r="AZ7" s="67">
        <f>'Resumen Histórico'!FH62</f>
        <v>0.94710417113224665</v>
      </c>
      <c r="BA7" s="67">
        <f>'Resumen Histórico'!FI62</f>
        <v>0.94199680518512141</v>
      </c>
      <c r="BB7" s="67">
        <f>'Resumen Histórico'!FJ62</f>
        <v>0.95843331539699284</v>
      </c>
      <c r="BC7" s="69">
        <f>'Resumen Histórico'!FK62</f>
        <v>0.94494477049311099</v>
      </c>
      <c r="BD7" s="69">
        <f>'Resumen Histórico'!FL62</f>
        <v>0.94430421531017594</v>
      </c>
      <c r="BE7" s="69">
        <f>'Resumen Histórico'!FM62</f>
        <v>0.93094842941516187</v>
      </c>
      <c r="BF7" s="69">
        <f>'Resumen Histórico'!FN62</f>
        <v>0.95269587053888716</v>
      </c>
      <c r="BG7" s="69">
        <f>'Resumen Histórico'!FO62</f>
        <v>0.97586282213026199</v>
      </c>
      <c r="BH7" s="69">
        <f>'Resumen Histórico'!FP62</f>
        <v>0.96453172999093961</v>
      </c>
      <c r="BI7" s="69">
        <f>'Resumen Histórico'!FQ62</f>
        <v>0.96489817334194783</v>
      </c>
      <c r="BJ7" s="69">
        <f>'Resumen Histórico'!FR62</f>
        <v>0.94984942694944241</v>
      </c>
      <c r="BK7" s="69">
        <f>'Resumen Histórico'!FS62</f>
        <v>0.96706408233373409</v>
      </c>
      <c r="BL7" s="69">
        <f>'Resumen Histórico'!FT62</f>
        <v>0.97689660221432462</v>
      </c>
      <c r="BM7" s="69">
        <f>'Resumen Histórico'!FU62</f>
        <v>0.96224270564224146</v>
      </c>
      <c r="BN7" s="69">
        <f>'Resumen Histórico'!FV62</f>
        <v>0.96148233942131522</v>
      </c>
      <c r="BO7" s="69">
        <f>'Resumen Histórico'!FW62</f>
        <v>0.95065112222329895</v>
      </c>
      <c r="BP7" s="69">
        <f>'Resumen Histórico'!FX62</f>
        <v>0.96319989555578678</v>
      </c>
      <c r="BQ7" s="69">
        <f>'Resumen Histórico'!FY62</f>
        <v>0.93338422272473731</v>
      </c>
      <c r="BR7" s="69">
        <f>'Resumen Histórico'!FZ62</f>
        <v>0.97001014252979645</v>
      </c>
      <c r="BS7" s="69">
        <f>'Resumen Histórico'!GA62</f>
        <v>0.97024702046894828</v>
      </c>
      <c r="BT7" s="69">
        <f>'Resumen Histórico'!GB62</f>
        <v>0.9775043320829454</v>
      </c>
      <c r="BU7" s="69">
        <f>'Resumen Histórico'!GC62</f>
        <v>0.98284823095383389</v>
      </c>
      <c r="BV7" s="69">
        <f>'Resumen Histórico'!GD62</f>
        <v>0.9316636772251502</v>
      </c>
      <c r="BW7" s="69">
        <f>'Resumen Histórico'!GE62</f>
        <v>0.93562402877435968</v>
      </c>
      <c r="BX7" s="69">
        <f>'Resumen Histórico'!GF62</f>
        <v>0.9440675472417277</v>
      </c>
      <c r="BY7" s="69">
        <f>'Resumen Histórico'!GG62</f>
        <v>0.94888467436173407</v>
      </c>
      <c r="BZ7" s="69">
        <f>'Resumen Histórico'!GH62</f>
        <v>0.95967877468690455</v>
      </c>
      <c r="CA7" s="69">
        <f>'Resumen Histórico'!GI62</f>
        <v>0.9566836049991565</v>
      </c>
      <c r="CB7" s="69">
        <f>'Resumen Histórico'!GJ62</f>
        <v>0.95645835105233323</v>
      </c>
      <c r="CC7" s="69">
        <f>'Resumen Histórico'!GK62</f>
        <v>0.90217404406431601</v>
      </c>
      <c r="CD7" s="69">
        <f>'Resumen Histórico'!GL62</f>
        <v>0.92602235615052575</v>
      </c>
      <c r="CE7" s="69">
        <f>'Resumen Histórico'!GM62</f>
        <v>0.9466470849675126</v>
      </c>
      <c r="CF7" s="69">
        <f>'Resumen Histórico'!GN62</f>
        <v>0.9205551213160772</v>
      </c>
      <c r="CG7" s="69">
        <f>'Resumen Histórico'!GO62</f>
        <v>0.93931108987470036</v>
      </c>
      <c r="CH7" s="69">
        <f>'Resumen Histórico'!GP62</f>
        <v>0.91669136976821242</v>
      </c>
      <c r="CI7" s="69">
        <f>'Resumen Histórico'!GQ62</f>
        <v>0.92129877937522475</v>
      </c>
      <c r="CJ7" s="69">
        <f>'Resumen Histórico'!GR62</f>
        <v>0.90989214729225876</v>
      </c>
      <c r="CK7" s="69">
        <f>'Resumen Histórico'!GS62</f>
        <v>0.92998650936288829</v>
      </c>
      <c r="CL7" s="69">
        <f>'Resumen Histórico'!GT62</f>
        <v>0.94436716205774707</v>
      </c>
      <c r="CM7" s="69">
        <f>'Resumen Histórico'!GU62</f>
        <v>0.94326919202559245</v>
      </c>
      <c r="CN7" s="69">
        <f>'Resumen Histórico'!GV62</f>
        <v>0.95842037076647457</v>
      </c>
      <c r="CO7" s="69">
        <f>'Resumen Histórico'!GW62</f>
        <v>0.91248968723935608</v>
      </c>
      <c r="CP7" s="69">
        <f>+'Resumen Histórico'!GX62</f>
        <v>0.98379821838355896</v>
      </c>
      <c r="CQ7" s="69">
        <f>+'Resumen Histórico'!GY62</f>
        <v>0.99671517931171305</v>
      </c>
      <c r="CR7" s="69">
        <f>+'Resumen Histórico'!GZ62</f>
        <v>0.99109890611701068</v>
      </c>
      <c r="CS7" s="69">
        <f>+'Resumen Histórico'!HA62</f>
        <v>0.96731051025886772</v>
      </c>
      <c r="CT7" s="69">
        <f>+'Resumen Histórico'!HB62</f>
        <v>0.94272432674928608</v>
      </c>
      <c r="CU7" s="69">
        <f>+'Resumen Histórico'!HC62</f>
        <v>0.91759253994377432</v>
      </c>
      <c r="CV7" s="69">
        <f>+'Resumen Histórico'!HD62</f>
        <v>0.95444752748406358</v>
      </c>
      <c r="CW7" s="70">
        <f>+'Resumen Histórico'!HE62</f>
        <v>0.93304436385598977</v>
      </c>
      <c r="CX7" s="69">
        <f>+'Resumen Histórico'!HF62</f>
        <v>0.95970496327995447</v>
      </c>
      <c r="CY7" s="69">
        <f>+'Resumen Histórico'!HG62</f>
        <v>0.94876436276371756</v>
      </c>
      <c r="CZ7" s="69">
        <f>+'Resumen Histórico'!HH62</f>
        <v>0.93017684877881546</v>
      </c>
      <c r="DA7" s="69">
        <f>+'Resumen Histórico'!HI62</f>
        <v>0.93928372528903914</v>
      </c>
      <c r="DB7" s="69">
        <f>+'Resumen Histórico'!HJ62</f>
        <v>0.94441949854337448</v>
      </c>
      <c r="DC7" s="69">
        <f>+'Resumen Histórico'!HK62</f>
        <v>0.94357860513022251</v>
      </c>
      <c r="DD7" s="69">
        <f>+'Resumen Histórico'!HL62</f>
        <v>0.95231402089409334</v>
      </c>
      <c r="DE7" s="69">
        <f>+'Resumen Histórico'!HM62</f>
        <v>0.95129727344081172</v>
      </c>
      <c r="DF7" s="69">
        <f>+'Resumen Histórico'!HN62</f>
        <v>0.96946786436274168</v>
      </c>
      <c r="DG7" s="69">
        <f>+'Resumen Histórico'!HO62</f>
        <v>0.95883939739867219</v>
      </c>
      <c r="DH7" s="69">
        <f>+'Resumen Histórico'!HP62</f>
        <v>0.96044147434370908</v>
      </c>
      <c r="DI7" s="69">
        <f>+'Resumen Histórico'!HQ62</f>
        <v>0.94981944010597308</v>
      </c>
      <c r="DJ7" s="69">
        <f>+'Resumen Histórico'!HR62</f>
        <v>0.95818736908543667</v>
      </c>
      <c r="DK7" s="69">
        <f>+'Resumen Histórico'!HS62</f>
        <v>0.93700540872882832</v>
      </c>
      <c r="DL7" s="69">
        <f>+'Resumen Histórico'!HT62</f>
        <v>0.94819995351622532</v>
      </c>
      <c r="DM7" s="69">
        <f>+'Resumen Histórico'!HU62</f>
        <v>0.92678019122192334</v>
      </c>
      <c r="DN7" s="69">
        <f>+'Resumen Histórico'!HV62</f>
        <v>0.98370280651255071</v>
      </c>
      <c r="DO7" s="69">
        <f>+'Resumen Histórico'!HW62</f>
        <v>0.98370105818597597</v>
      </c>
      <c r="DP7" s="69">
        <f>+'Resumen Histórico'!HX62</f>
        <v>0.98981783226022924</v>
      </c>
      <c r="DQ7" s="69">
        <f>+'Resumen Histórico'!HY62</f>
        <v>0.95969712460493528</v>
      </c>
      <c r="DR7" s="69">
        <f>+'Resumen Histórico'!HZ62</f>
        <v>0.94582108611622595</v>
      </c>
      <c r="DS7" s="69">
        <f>+'Resumen Histórico'!IA62</f>
        <v>0.94269172192374939</v>
      </c>
      <c r="DT7" s="69">
        <f>+'Resumen Histórico'!IB62</f>
        <v>0.97116585183292248</v>
      </c>
      <c r="DU7" s="69">
        <f>+'Resumen Histórico'!IC62</f>
        <v>0.95054632264864036</v>
      </c>
      <c r="DV7" s="69">
        <f>+'Resumen Histórico'!ID62</f>
        <v>0.97015086755372448</v>
      </c>
      <c r="DW7" s="69">
        <f>+'Resumen Histórico'!IE62</f>
        <v>0.96126157920521305</v>
      </c>
      <c r="DX7" s="69">
        <f>+'Resumen Histórico'!IF62</f>
        <v>0.96727456377980825</v>
      </c>
      <c r="DY7" s="69">
        <f>+'Resumen Histórico'!IG62</f>
        <v>0.92833482729330363</v>
      </c>
      <c r="DZ7" s="69">
        <f>+'Resumen Histórico'!IH62</f>
        <v>0.9582282622886471</v>
      </c>
      <c r="EA7" s="69">
        <f>+'Resumen Histórico'!II62</f>
        <v>0.96233925150697086</v>
      </c>
      <c r="EB7" s="69">
        <f>+'Resumen Histórico'!IJ62</f>
        <v>0.98541650990382745</v>
      </c>
      <c r="EC7" s="69">
        <f>+'Resumen Histórico'!IK62</f>
        <v>0.97449924145403388</v>
      </c>
      <c r="ED7" s="69">
        <f>+'Resumen Histórico'!IL62</f>
        <v>0.9462051829176964</v>
      </c>
      <c r="EE7" s="69">
        <f>+'Resumen Histórico'!IM62</f>
        <v>0.96784883970638591</v>
      </c>
      <c r="EF7" s="69">
        <f>+'Resumen Histórico'!IN62</f>
        <v>0.97764713602787034</v>
      </c>
      <c r="EG7" s="69">
        <f>+'Resumen Histórico'!IO62</f>
        <v>0.95229533439835634</v>
      </c>
      <c r="EH7" s="69">
        <f>+'Resumen Histórico'!IP62</f>
        <v>0.96294784958460389</v>
      </c>
      <c r="EI7" s="69">
        <f>+'Resumen Histórico'!IQ62</f>
        <v>0.94662588141822779</v>
      </c>
      <c r="EJ7" s="69">
        <f>+'Resumen Histórico'!IR62</f>
        <v>0.9548149640295952</v>
      </c>
      <c r="EK7" s="69">
        <f>+'Resumen Histórico'!IS62</f>
        <v>0.90602682497702181</v>
      </c>
      <c r="EL7" s="69">
        <f>+'Resumen Histórico'!IT62</f>
        <v>0.98706460746657099</v>
      </c>
      <c r="EM7" s="69">
        <f>+'Resumen Histórico'!IU62</f>
        <v>0.97160997924079451</v>
      </c>
      <c r="EN7" s="69">
        <f>+'Resumen Histórico'!IV62</f>
        <v>0.97859074950897118</v>
      </c>
      <c r="EO7" s="69">
        <f>+'Resumen Histórico'!IW62</f>
        <v>0.95192155885414942</v>
      </c>
      <c r="EP7" s="69">
        <f>+'Resumen Histórico'!IX62</f>
        <v>0.93617399664797529</v>
      </c>
      <c r="EQ7" s="69">
        <f>+'Resumen Histórico'!IY62</f>
        <v>0.92206279637432065</v>
      </c>
      <c r="ER7" s="69">
        <f>+'Resumen Histórico'!IZ62</f>
        <v>0.95557423731066238</v>
      </c>
      <c r="ES7" s="69">
        <f>+'Resumen Histórico'!JA62</f>
        <v>0.94220150094708754</v>
      </c>
      <c r="ET7" s="69">
        <f>+'Resumen Histórico'!JB62</f>
        <v>0.96541190205998351</v>
      </c>
      <c r="EU7" s="69">
        <f>+'Resumen Histórico'!JC62</f>
        <v>0.92434010540665446</v>
      </c>
      <c r="EV7" s="69">
        <f>+'Resumen Histórico'!JD62</f>
        <v>0.93389495314280568</v>
      </c>
      <c r="EW7" s="69">
        <f>+'Resumen Histórico'!JE62</f>
        <v>0.93063004382669279</v>
      </c>
      <c r="EX7" s="69">
        <f>+'Resumen Histórico'!JF62</f>
        <v>0.95239484058996726</v>
      </c>
      <c r="EY7" s="69">
        <f>+'Resumen Histórico'!JG62</f>
        <v>0.95266468076495592</v>
      </c>
      <c r="EZ7" s="69">
        <f>+'Resumen Histórico'!JH62</f>
        <v>0.95981070501744981</v>
      </c>
      <c r="FA7" s="69">
        <f>+'Resumen Histórico'!JI62</f>
        <v>0.9546839108505164</v>
      </c>
      <c r="FB7" s="69">
        <f>+'Resumen Histórico'!JJ62</f>
        <v>0.95940418388637339</v>
      </c>
      <c r="FC7" s="69">
        <f>+'Resumen Histórico'!JK62</f>
        <v>0.95432194884619825</v>
      </c>
      <c r="FD7" s="69">
        <f>+'Resumen Histórico'!JL62</f>
        <v>0.95078435583374532</v>
      </c>
      <c r="FE7" s="69">
        <f>+'Resumen Histórico'!JM62</f>
        <v>0.93655578733848333</v>
      </c>
      <c r="FF7" s="69">
        <f>+'Resumen Histórico'!JN62</f>
        <v>0.92867759275662487</v>
      </c>
      <c r="FG7" s="69">
        <f>+'Resumen Histórico'!JO62</f>
        <v>0.91120587858986857</v>
      </c>
      <c r="FH7" s="69">
        <f>+'Resumen Histórico'!JP62</f>
        <v>0.94991316037801021</v>
      </c>
      <c r="FI7" s="69">
        <f>+'Resumen Histórico'!JQ62</f>
        <v>0.89876508454585446</v>
      </c>
      <c r="FJ7" s="69">
        <f>+'Resumen Histórico'!JR62</f>
        <v>0.98451909320189113</v>
      </c>
      <c r="FK7" s="69">
        <f>+'Resumen Histórico'!JS62</f>
        <v>0.9949061135871905</v>
      </c>
      <c r="FL7" s="69">
        <f>+'Resumen Histórico'!JT62</f>
        <v>0.9968610658778293</v>
      </c>
      <c r="FM7" s="69">
        <f>+'Resumen Histórico'!JU62</f>
        <v>0.9880914549881793</v>
      </c>
      <c r="FN7" s="69">
        <f>+'Resumen Histórico'!JV62</f>
        <v>0.97777735900629992</v>
      </c>
      <c r="FO7" s="69">
        <f>+'Resumen Histórico'!JW62</f>
        <v>0.97649974084037205</v>
      </c>
      <c r="FP7" s="69">
        <f>+'Resumen Histórico'!JX62</f>
        <v>0.98784504920922478</v>
      </c>
      <c r="FQ7" s="69">
        <f>+'Resumen Histórico'!JY62</f>
        <v>0.96951183190815771</v>
      </c>
      <c r="FR7" s="69">
        <f>+'Resumen Histórico'!JZ62</f>
        <v>0.97416114313897961</v>
      </c>
      <c r="FS7" s="69">
        <f>+'Resumen Histórico'!KA62</f>
        <v>0.9594397425689053</v>
      </c>
      <c r="FT7" s="69">
        <f>+'Resumen Histórico'!KB62</f>
        <v>0.959789522315314</v>
      </c>
      <c r="FU7" s="69">
        <f>+'Resumen Histórico'!KC62</f>
        <v>0.94133502618016629</v>
      </c>
      <c r="FV7" s="69">
        <f>+'Resumen Histórico'!KD62</f>
        <v>0.96642415874379961</v>
      </c>
      <c r="FW7" s="69">
        <f>+'Resumen Histórico'!KE62</f>
        <v>0.97835461391494427</v>
      </c>
      <c r="FX7" s="69">
        <f>+'Resumen Histórico'!KF62</f>
        <v>0.9727690001393946</v>
      </c>
      <c r="FY7" s="69">
        <f>+'Resumen Histórico'!KG62</f>
        <v>0.97190502214415364</v>
      </c>
      <c r="FZ7" s="96">
        <f>+'Resumen Histórico'!KH62</f>
        <v>0.97464973991406023</v>
      </c>
      <c r="GA7" s="96">
        <f>+'Resumen Histórico'!KI62</f>
        <v>0.97895803029105122</v>
      </c>
      <c r="GB7" s="96">
        <f>+'Resumen Histórico'!KJ62</f>
        <v>0.98332080529010402</v>
      </c>
      <c r="GC7" s="96">
        <f>+'Resumen Histórico'!KK62</f>
        <v>0.93893172587174722</v>
      </c>
      <c r="GD7" s="98" t="str">
        <f>+'Resumen Histórico'!KL62</f>
        <v>Excluído</v>
      </c>
      <c r="GE7" s="98" t="str">
        <f>+'Resumen Histórico'!KM62</f>
        <v>Excluído</v>
      </c>
      <c r="GF7" s="99" t="s">
        <v>424</v>
      </c>
      <c r="GG7" s="96">
        <v>0.91175886303526799</v>
      </c>
      <c r="GH7" s="96">
        <f>+'Resumen Histórico'!KP62</f>
        <v>0.97361237919544541</v>
      </c>
      <c r="GI7" s="96">
        <f>+'Resumen Histórico'!KQ62</f>
        <v>0.9560466103557177</v>
      </c>
      <c r="GJ7" s="96">
        <f>+'Resumen Histórico'!KR62</f>
        <v>0.94382487205877508</v>
      </c>
      <c r="GK7" s="96">
        <f>+'Resumen Histórico'!KS62</f>
        <v>0.97185543219705028</v>
      </c>
      <c r="GL7" s="96">
        <f>+'Resumen Histórico'!KT62</f>
        <v>0.93710495912587488</v>
      </c>
      <c r="GM7" s="96">
        <f>+'Resumen Histórico'!KU62</f>
        <v>0.87501601781927096</v>
      </c>
      <c r="GN7" s="96">
        <f>+'Resumen Histórico'!KV62</f>
        <v>0.95394241970071214</v>
      </c>
      <c r="GO7" s="96">
        <f>+'Resumen Histórico'!KW62</f>
        <v>0.9609897714549096</v>
      </c>
      <c r="GP7" s="104">
        <f>+'Resumen Histórico'!KX62</f>
        <v>0.98101387364253068</v>
      </c>
      <c r="GQ7" s="104">
        <f>+'Resumen Histórico'!KY62</f>
        <v>0.9719118827871438</v>
      </c>
      <c r="GR7" s="104">
        <f>+'Resumen Histórico'!KZ62</f>
        <v>0.9568428705010219</v>
      </c>
      <c r="GS7" s="104">
        <f>+'Resumen Histórico'!LA62</f>
        <v>0.86925308020269354</v>
      </c>
      <c r="GT7" s="104">
        <f>+'Resumen Histórico'!LB62</f>
        <v>0.93600175818731624</v>
      </c>
      <c r="GU7" s="104">
        <f>+'Resumen Histórico'!LC62</f>
        <v>0.75619345260965753</v>
      </c>
      <c r="GV7" s="104">
        <f>+'Resumen Histórico'!LD62</f>
        <v>0.89793119602750116</v>
      </c>
      <c r="GW7" s="104">
        <f>+'Resumen Histórico'!LE62</f>
        <v>0.94435750739540703</v>
      </c>
      <c r="GX7" s="104">
        <f>+'Resumen Histórico'!LF62</f>
        <v>0.96065447162012829</v>
      </c>
      <c r="GY7" s="104">
        <f>+'Resumen Histórico'!LG62</f>
        <v>0.97338467114725924</v>
      </c>
      <c r="GZ7" s="104">
        <f>+'Resumen Histórico'!LH62</f>
        <v>0.97375855111745258</v>
      </c>
      <c r="HA7" s="104">
        <f>+'Resumen Histórico'!LI62</f>
        <v>0.97868943682101084</v>
      </c>
      <c r="HB7" s="43">
        <f>+'Resumen Histórico'!LJ62</f>
        <v>0.99040832227714315</v>
      </c>
      <c r="HC7" s="43">
        <f>+'Resumen Histórico'!LK62</f>
        <v>0.99242811772910444</v>
      </c>
      <c r="HD7" s="43">
        <f>+'Resumen Histórico'!LL62</f>
        <v>0.99085834788153337</v>
      </c>
      <c r="HE7" s="43">
        <f>+'Resumen Histórico'!LM62</f>
        <v>0.99678704666816054</v>
      </c>
      <c r="HF7" s="43">
        <f>+'Resumen Histórico'!LN62</f>
        <v>0.99277311268047752</v>
      </c>
      <c r="HG7" s="43">
        <f>+'Resumen Histórico'!LO62</f>
        <v>0.98859667635992021</v>
      </c>
      <c r="HH7" s="43">
        <f>+'Resumen Histórico'!LP62</f>
        <v>0.98450871158442343</v>
      </c>
      <c r="HI7" s="43">
        <f>+'Resumen Histórico'!LQ62</f>
        <v>0.98341504300492122</v>
      </c>
      <c r="HJ7" s="43">
        <f>+'Resumen Histórico'!LR62</f>
        <v>0.94666116745886619</v>
      </c>
      <c r="HK7" s="43">
        <f>+'Resumen Histórico'!LS62</f>
        <v>0.98266967793399373</v>
      </c>
      <c r="HL7" s="43">
        <f>+'Resumen Histórico'!LT62</f>
        <v>0.99154549725899088</v>
      </c>
      <c r="HM7" s="43">
        <f>+'Resumen Histórico'!LU62</f>
        <v>0.97059101455446239</v>
      </c>
      <c r="HN7" s="43">
        <f>+'Resumen Histórico'!LV62</f>
        <v>0.97302724630608206</v>
      </c>
      <c r="HO7" s="43">
        <f>+'Resumen Histórico'!LW62</f>
        <v>0.98715149275678293</v>
      </c>
      <c r="HP7" s="43">
        <f>+'Resumen Histórico'!LX62</f>
        <v>0.99142051576934209</v>
      </c>
      <c r="HQ7" s="43">
        <f>+'Resumen Histórico'!LY62</f>
        <v>0.98967943787815038</v>
      </c>
      <c r="HR7" s="43">
        <f>+'Resumen Histórico'!LZ62</f>
        <v>0.98577168038719098</v>
      </c>
      <c r="HS7" s="43">
        <f>+'Resumen Histórico'!MA62</f>
        <v>0.9770588514219819</v>
      </c>
      <c r="HT7" s="43">
        <f>+'Resumen Histórico'!MB62</f>
        <v>0.9662258994120615</v>
      </c>
      <c r="HU7" s="43">
        <v>0.95638140585206444</v>
      </c>
      <c r="HV7" s="104">
        <f>+'Resumen Histórico'!MD62</f>
        <v>0.93526906436801738</v>
      </c>
      <c r="HW7" s="104">
        <f>+'Resumen Histórico'!ME62</f>
        <v>0.87032011640556417</v>
      </c>
      <c r="HX7" s="43">
        <f>+'Resumen Histórico'!MF62</f>
        <v>0.84543418376787416</v>
      </c>
      <c r="HY7" s="43">
        <f>+'Resumen Histórico'!MG62</f>
        <v>0.860307462470703</v>
      </c>
      <c r="HZ7" s="43">
        <f>+'Resumen Histórico'!MH62</f>
        <v>0.89357845347855869</v>
      </c>
      <c r="IA7" s="43">
        <f>+'Resumen Histórico'!MI62</f>
        <v>0.87277302108782906</v>
      </c>
      <c r="IB7" s="104">
        <f>+'Resumen Histórico'!MJ62</f>
        <v>0.88050282859666884</v>
      </c>
      <c r="IC7" s="104">
        <f>+'Resumen Histórico'!MK62</f>
        <v>0.83148273468311651</v>
      </c>
      <c r="ID7" s="43">
        <f>+'Resumen Histórico'!ML62</f>
        <v>0.93901014212455514</v>
      </c>
      <c r="IE7" s="43">
        <f>+'Resumen Histórico'!MM62</f>
        <v>0.97716451657971859</v>
      </c>
      <c r="IF7" s="43">
        <f>+'Resumen Histórico'!MN62</f>
        <v>0.96599448959020096</v>
      </c>
      <c r="IG7" s="43">
        <f>+'Resumen Histórico'!MO62</f>
        <v>0.96641248895429743</v>
      </c>
      <c r="IH7" s="112">
        <f>+'Resumen Histórico'!MP62</f>
        <v>0.93034630468787527</v>
      </c>
      <c r="II7" s="112">
        <f>+'Resumen Histórico'!MQ62</f>
        <v>0.93570359019346083</v>
      </c>
      <c r="IJ7" s="43">
        <f>+'Resumen Histórico'!MR62</f>
        <v>0.9365621725267429</v>
      </c>
      <c r="IK7" s="43">
        <f>+'Resumen Histórico'!MS62</f>
        <v>0.93286276071920848</v>
      </c>
      <c r="IL7" s="43">
        <f>+'Resumen Histórico'!MT62</f>
        <v>0.91739402287258998</v>
      </c>
      <c r="IM7" s="43">
        <f>+'Resumen Histórico'!MU62</f>
        <v>0.92842850904439822</v>
      </c>
      <c r="IN7" s="43">
        <f>+'Resumen Histórico'!MV62</f>
        <v>0.95143965412840226</v>
      </c>
      <c r="IO7" s="43">
        <f>+'Resumen Histórico'!MW62</f>
        <v>0.98371189831091432</v>
      </c>
      <c r="IP7" s="43">
        <f>+'Resumen Histórico'!MX62</f>
        <v>0.96950503882987027</v>
      </c>
      <c r="IQ7" s="43">
        <f>+'Resumen Histórico'!MY62</f>
        <v>0.973722768885385</v>
      </c>
      <c r="IR7" s="43">
        <f>+'Resumen Histórico'!MZ62</f>
        <v>0.97582148140850111</v>
      </c>
      <c r="IS7" s="43">
        <f>+'Resumen Histórico'!NA62</f>
        <v>0.9720842606667538</v>
      </c>
      <c r="IT7" s="43">
        <f>+'Resumen Histórico'!NB62</f>
        <v>0.95890512651126825</v>
      </c>
      <c r="IU7" s="43">
        <f>+'Resumen Histórico'!NC62</f>
        <v>0.97867703290590546</v>
      </c>
      <c r="IV7" s="43">
        <f>+'Resumen Histórico'!ND62</f>
        <v>0.97478259697047798</v>
      </c>
      <c r="IW7" s="43">
        <f>+'Resumen Histórico'!NE62</f>
        <v>0.96452504791132265</v>
      </c>
      <c r="IX7" s="43">
        <f>+'Resumen Histórico'!NF62</f>
        <v>0.96008781074296734</v>
      </c>
      <c r="IY7" s="43">
        <f>+'Resumen Histórico'!NG62</f>
        <v>0.94518949503535943</v>
      </c>
      <c r="IZ7" s="43">
        <f>+'Resumen Histórico'!NH62</f>
        <v>0.94905646715752379</v>
      </c>
      <c r="JA7" s="43">
        <f>+'Resumen Histórico'!NI62</f>
        <v>0.9065635601203007</v>
      </c>
      <c r="JB7" s="43">
        <f>+'Resumen Histórico'!NJ62</f>
        <v>0.92971427232371684</v>
      </c>
      <c r="JC7" s="43">
        <f>+'Resumen Histórico'!NK62</f>
        <v>0.92333044948772736</v>
      </c>
      <c r="JD7" s="43">
        <f>+'Resumen Histórico'!NL62</f>
        <v>0.93061451734213274</v>
      </c>
      <c r="JE7" s="43">
        <f>+'Resumen Histórico'!NM62</f>
        <v>0.94465078432998095</v>
      </c>
      <c r="JF7" s="43">
        <f>+'Resumen Histórico'!NN62</f>
        <v>0.95606368115466578</v>
      </c>
      <c r="JG7" s="43">
        <f>+'Resumen Histórico'!NO62</f>
        <v>0.96232990707094779</v>
      </c>
      <c r="JH7" s="43">
        <f>+'Resumen Histórico'!NP62</f>
        <v>0.9808117833646024</v>
      </c>
      <c r="JI7" s="43">
        <f>+'Resumen Histórico'!NQ62</f>
        <v>0.94226898684728477</v>
      </c>
      <c r="JJ7" s="43">
        <f>+'Resumen Histórico'!NR62</f>
        <v>0.95495589766172273</v>
      </c>
      <c r="JK7" s="43">
        <v>0.91451923617135999</v>
      </c>
      <c r="JL7" s="43">
        <f>+'Resumen Histórico'!NT62</f>
        <v>0.98532622607496101</v>
      </c>
      <c r="JM7" s="43">
        <f>+'Resumen Histórico'!NU62</f>
        <v>0.97288764801146155</v>
      </c>
      <c r="JN7" s="43">
        <v>0.97520468428942364</v>
      </c>
      <c r="JO7" s="43">
        <v>0.97200719130395985</v>
      </c>
      <c r="JP7" s="43">
        <f>+'Resumen Histórico'!NX62</f>
        <v>0.98046197178842598</v>
      </c>
      <c r="JQ7" s="43">
        <f>+'Resumen Histórico'!NY62</f>
        <v>0.98064384280461248</v>
      </c>
      <c r="JR7" s="43">
        <f>+'Resumen Histórico'!NZ62</f>
        <v>0.98697209662800567</v>
      </c>
      <c r="JS7" s="43">
        <f>+'Resumen Histórico'!OA62</f>
        <v>0.962266018701601</v>
      </c>
      <c r="JT7" s="43">
        <f>+'Resumen Histórico'!OB62</f>
        <v>0.99076849321830962</v>
      </c>
      <c r="JU7" s="43">
        <f>+'Resumen Histórico'!OC62</f>
        <v>0.99109118375110861</v>
      </c>
      <c r="JV7" s="43">
        <f>+'Resumen Histórico'!OD62</f>
        <v>0.99279537509917604</v>
      </c>
      <c r="JW7" s="43">
        <f>+'Resumen Histórico'!OE62</f>
        <v>0.98872898883401317</v>
      </c>
      <c r="JX7" s="43">
        <f>+'Resumen Histórico'!OF62</f>
        <v>0.98279041438027481</v>
      </c>
      <c r="JY7" s="43">
        <f>+'Resumen Histórico'!OG62</f>
        <v>0.97083394994703065</v>
      </c>
      <c r="JZ7" s="43">
        <f>+'Resumen Histórico'!OH62</f>
        <v>0.9950237387746842</v>
      </c>
      <c r="KA7" s="43">
        <f>+'Resumen Histórico'!OI62</f>
        <v>0.99418771345049739</v>
      </c>
      <c r="KB7" s="43">
        <f>+'Resumen Histórico'!OJ62</f>
        <v>0.99007705470986596</v>
      </c>
      <c r="KC7" s="43">
        <f>+'Resumen Histórico'!OK62</f>
        <v>0.97230544611334302</v>
      </c>
      <c r="KD7" s="43">
        <f>+'Resumen Histórico'!OL62</f>
        <v>0.94969451737502664</v>
      </c>
      <c r="KE7" s="43">
        <f>+'Resumen Histórico'!OM62</f>
        <v>0.95995872225363699</v>
      </c>
      <c r="KF7" s="43">
        <f>+'Resumen Histórico'!ON62</f>
        <v>0.96928190776169765</v>
      </c>
      <c r="KG7" s="43">
        <f>+'Resumen Histórico'!OO62</f>
        <v>0.96944553226195762</v>
      </c>
      <c r="KH7" s="43">
        <f>+'Resumen Histórico'!OP62</f>
        <v>0.97462257652243567</v>
      </c>
      <c r="KI7" s="43">
        <f>+'Resumen Histórico'!OQ62</f>
        <v>0.97798668297043567</v>
      </c>
      <c r="KJ7" s="43">
        <f>+'Resumen Histórico'!OR62</f>
        <v>0.98569178901404952</v>
      </c>
      <c r="KK7" s="43">
        <f>+'Resumen Histórico'!OS62</f>
        <v>0.98268102359505227</v>
      </c>
      <c r="KL7" s="43">
        <f>+'Resumen Histórico'!OT62</f>
        <v>0.98155014799910145</v>
      </c>
      <c r="KM7" s="43">
        <f>+'Resumen Histórico'!OU62</f>
        <v>0.98839950892900141</v>
      </c>
      <c r="KN7" s="43">
        <f>+'Resumen Histórico'!OV62</f>
        <v>0.9808684534026354</v>
      </c>
      <c r="KO7" s="43">
        <f>+'Resumen Histórico'!OW62</f>
        <v>0.98546228764194621</v>
      </c>
      <c r="KP7" s="43">
        <f>+'Resumen Histórico'!OX62</f>
        <v>0.98531307961345915</v>
      </c>
      <c r="KQ7" s="43">
        <f>+'Resumen Histórico'!OY62</f>
        <v>0.98694268658661455</v>
      </c>
      <c r="KR7" s="43">
        <f>+'Resumen Histórico'!OZ62</f>
        <v>0.97844106822341614</v>
      </c>
      <c r="KS7" s="43">
        <f>+'Resumen Histórico'!PA62</f>
        <v>0.98680595077652578</v>
      </c>
      <c r="KT7" s="43">
        <f>+'Resumen Histórico'!PB62</f>
        <v>0.97935211391152488</v>
      </c>
      <c r="KU7" s="43">
        <f>+'Resumen Histórico'!PC62</f>
        <v>0.9778827373635649</v>
      </c>
      <c r="KV7" s="43">
        <f>+'Resumen Histórico'!PD62</f>
        <v>0.97715454657267897</v>
      </c>
      <c r="KW7" s="43">
        <f>+'Resumen Histórico'!PE62</f>
        <v>0.95869213006105092</v>
      </c>
      <c r="KX7" s="43">
        <f>+'Resumen Histórico'!PF62</f>
        <v>0.99042054546800395</v>
      </c>
      <c r="KY7" s="43">
        <f>+'Resumen Histórico'!PG62</f>
        <v>0.99638643906761859</v>
      </c>
      <c r="KZ7" s="43">
        <f>+'Resumen Histórico'!PH62</f>
        <v>0.99466003711063589</v>
      </c>
      <c r="LA7" s="43">
        <f>+'Resumen Histórico'!PI62</f>
        <v>0.98803349608619895</v>
      </c>
      <c r="LB7" s="43">
        <f>+'Resumen Histórico'!PJ62</f>
        <v>0.97173959723247694</v>
      </c>
      <c r="LC7" s="43">
        <f>+'Resumen Histórico'!PK62</f>
        <v>0.97977539193941499</v>
      </c>
      <c r="LD7" s="43">
        <f>+'Resumen Histórico'!PL62</f>
        <v>0.97712627090753312</v>
      </c>
      <c r="LE7" s="43">
        <f>+'Resumen Histórico'!PM62</f>
        <v>0.97804906673086545</v>
      </c>
      <c r="LF7" s="139">
        <f>+'Resumen Histórico'!PN62</f>
        <v>0.98059510043644538</v>
      </c>
      <c r="LG7" s="139">
        <f>+'Resumen Histórico'!PO62</f>
        <v>0.96269486837632601</v>
      </c>
      <c r="LH7" s="106">
        <v>0.95941586969823101</v>
      </c>
      <c r="LI7" s="69">
        <f t="shared" si="0"/>
        <v>2.1179230738214372E-2</v>
      </c>
      <c r="LJ7" s="69">
        <f t="shared" si="1"/>
        <v>-1.790023206011937E-2</v>
      </c>
      <c r="LK7" s="104"/>
      <c r="LL7" s="69"/>
      <c r="LM7" s="69"/>
    </row>
    <row r="8" spans="1:326" x14ac:dyDescent="0.2">
      <c r="A8" s="65" t="s">
        <v>194</v>
      </c>
      <c r="B8" s="56">
        <f>'Resumen Histórico'!DJ63</f>
        <v>0</v>
      </c>
      <c r="C8" s="56">
        <f>'Resumen Histórico'!DK63</f>
        <v>0</v>
      </c>
      <c r="D8" s="66">
        <f>'Resumen Histórico'!DL63</f>
        <v>0.99698488690017961</v>
      </c>
      <c r="E8" s="66">
        <f>'Resumen Histórico'!DM63</f>
        <v>0.99760417175006899</v>
      </c>
      <c r="F8" s="66">
        <f>'Resumen Histórico'!DN63</f>
        <v>0.99588654796945408</v>
      </c>
      <c r="G8" s="66">
        <f>'Resumen Histórico'!DO63</f>
        <v>0.99533300182192674</v>
      </c>
      <c r="H8" s="66">
        <f>'Resumen Histórico'!DP63</f>
        <v>0.99829740372147902</v>
      </c>
      <c r="I8" s="67">
        <f>'Resumen Histórico'!DQ63</f>
        <v>0.99378630618332775</v>
      </c>
      <c r="J8" s="67">
        <f>'Resumen Histórico'!DR63</f>
        <v>0.99364381932476475</v>
      </c>
      <c r="K8" s="67">
        <f>'Resumen Histórico'!DS63</f>
        <v>0.99494612773716395</v>
      </c>
      <c r="L8" s="67">
        <f>'Resumen Histórico'!DT63</f>
        <v>0.99265483609000316</v>
      </c>
      <c r="M8" s="67">
        <f>'Resumen Histórico'!DU63</f>
        <v>0.98664013068477496</v>
      </c>
      <c r="N8" s="67">
        <f>'Resumen Histórico'!DV63</f>
        <v>0.97985050754168113</v>
      </c>
      <c r="O8" s="67">
        <f>'Resumen Histórico'!DW63</f>
        <v>0.99755105294898239</v>
      </c>
      <c r="P8" s="67">
        <f>'Resumen Histórico'!DX63</f>
        <v>0.9948458718817127</v>
      </c>
      <c r="Q8" s="67">
        <f>'Resumen Histórico'!DY63</f>
        <v>0.99514422946113335</v>
      </c>
      <c r="R8" s="67">
        <f>'Resumen Histórico'!DZ63</f>
        <v>0.99745435846422537</v>
      </c>
      <c r="S8" s="67">
        <f>'Resumen Histórico'!EA63</f>
        <v>0.9981419599530158</v>
      </c>
      <c r="T8" s="67">
        <f>'Resumen Histórico'!EB63</f>
        <v>0.99630005027347701</v>
      </c>
      <c r="U8" s="67">
        <f>'Resumen Histórico'!EC63</f>
        <v>0.99262290489211014</v>
      </c>
      <c r="V8" s="67">
        <f>'Resumen Histórico'!ED63</f>
        <v>0.99845199113480887</v>
      </c>
      <c r="W8" s="67">
        <f>'Resumen Histórico'!EE63</f>
        <v>0.99910691762992587</v>
      </c>
      <c r="X8" s="67">
        <f>'Resumen Histórico'!EF63</f>
        <v>0.99972819418195213</v>
      </c>
      <c r="Y8" s="67">
        <f>'Resumen Histórico'!EG63</f>
        <v>0.99300905134242634</v>
      </c>
      <c r="Z8" s="67">
        <f>'Resumen Histórico'!EH63</f>
        <v>0.9924505665119101</v>
      </c>
      <c r="AA8" s="67">
        <f>'Resumen Histórico'!EI63</f>
        <v>0.99177669024628945</v>
      </c>
      <c r="AB8" s="67">
        <f>'Resumen Histórico'!EJ63</f>
        <v>0.99104444759037635</v>
      </c>
      <c r="AC8" s="67">
        <f>'Resumen Histórico'!EK63</f>
        <v>0.9940388843538136</v>
      </c>
      <c r="AD8" s="67">
        <f>'Resumen Histórico'!EL63</f>
        <v>0.98992459544661404</v>
      </c>
      <c r="AE8" s="67">
        <f>'Resumen Histórico'!EM63</f>
        <v>0.99113816694712642</v>
      </c>
      <c r="AF8" s="67">
        <f>'Resumen Histórico'!EN63</f>
        <v>0.9939643066367293</v>
      </c>
      <c r="AG8" s="67">
        <f>'Resumen Histórico'!EO63</f>
        <v>0.99500149589036857</v>
      </c>
      <c r="AH8" s="67">
        <f>'Resumen Histórico'!EP63</f>
        <v>0.99708907621230691</v>
      </c>
      <c r="AI8" s="67">
        <f>'Resumen Histórico'!EQ63</f>
        <v>0.99761313280392083</v>
      </c>
      <c r="AJ8" s="67">
        <f>'Resumen Histórico'!ER63</f>
        <v>0.99136822758784171</v>
      </c>
      <c r="AK8" s="67">
        <f>'Resumen Histórico'!ES63</f>
        <v>0.99316014625344962</v>
      </c>
      <c r="AL8" s="67">
        <f>'Resumen Histórico'!ET63</f>
        <v>0.98886834712081451</v>
      </c>
      <c r="AM8" s="67">
        <f>'Resumen Histórico'!EU63</f>
        <v>0.99112340305992241</v>
      </c>
      <c r="AN8" s="67">
        <f>'Resumen Histórico'!EV63</f>
        <v>0.99263201525829903</v>
      </c>
      <c r="AO8" s="67">
        <f>'Resumen Histórico'!EW63</f>
        <v>0.99310624286811855</v>
      </c>
      <c r="AP8" s="67">
        <f>'Resumen Histórico'!EX63</f>
        <v>0.98759487681064306</v>
      </c>
      <c r="AQ8" s="67">
        <f>'Resumen Histórico'!EY63</f>
        <v>0.99016827786444128</v>
      </c>
      <c r="AR8" s="67">
        <f>'Resumen Histórico'!EZ63</f>
        <v>0.98767568998708266</v>
      </c>
      <c r="AS8" s="67">
        <f>'Resumen Histórico'!FA63</f>
        <v>0.98582050709550628</v>
      </c>
      <c r="AT8" s="67">
        <f>'Resumen Histórico'!FB63</f>
        <v>0.99208780493998006</v>
      </c>
      <c r="AU8" s="67">
        <f>'Resumen Histórico'!FC63</f>
        <v>0.9918524747383286</v>
      </c>
      <c r="AV8" s="67">
        <f>'Resumen Histórico'!FD63</f>
        <v>0.99461480618793707</v>
      </c>
      <c r="AW8" s="67">
        <f>'Resumen Histórico'!FE63</f>
        <v>0.99714368587292634</v>
      </c>
      <c r="AX8" s="67">
        <f>'Resumen Histórico'!FF63</f>
        <v>0.98655459621887975</v>
      </c>
      <c r="AY8" s="67">
        <f>'Resumen Histórico'!FG63</f>
        <v>0.98184604241901885</v>
      </c>
      <c r="AZ8" s="67">
        <f>'Resumen Histórico'!FH63</f>
        <v>0.98196464292330399</v>
      </c>
      <c r="BA8" s="67">
        <f>'Resumen Histórico'!FI63</f>
        <v>0.98389235873752612</v>
      </c>
      <c r="BB8" s="67">
        <f>'Resumen Histórico'!FJ63</f>
        <v>0.98731959696033744</v>
      </c>
      <c r="BC8" s="69">
        <f>'Resumen Histórico'!FK63</f>
        <v>0.98217234056408553</v>
      </c>
      <c r="BD8" s="69">
        <f>'Resumen Histórico'!FL63</f>
        <v>0.98235761283876066</v>
      </c>
      <c r="BE8" s="69">
        <f>'Resumen Histórico'!FM63</f>
        <v>0.97706315834899427</v>
      </c>
      <c r="BF8" s="69">
        <f>'Resumen Histórico'!FN63</f>
        <v>0.99007533431031503</v>
      </c>
      <c r="BG8" s="69">
        <f>'Resumen Histórico'!FO63</f>
        <v>0.99252562542211453</v>
      </c>
      <c r="BH8" s="69">
        <f>'Resumen Histórico'!FP63</f>
        <v>0.9840034436588716</v>
      </c>
      <c r="BI8" s="69">
        <f>'Resumen Histórico'!FQ63</f>
        <v>0.98496366891904463</v>
      </c>
      <c r="BJ8" s="69">
        <f>'Resumen Histórico'!FR63</f>
        <v>0.97426875691715231</v>
      </c>
      <c r="BK8" s="69">
        <f>'Resumen Histórico'!FS63</f>
        <v>0.9853045533386614</v>
      </c>
      <c r="BL8" s="69">
        <f>'Resumen Histórico'!FT63</f>
        <v>0.98472704859488114</v>
      </c>
      <c r="BM8" s="69">
        <f>'Resumen Histórico'!FU63</f>
        <v>0.98625542661538423</v>
      </c>
      <c r="BN8" s="69">
        <f>'Resumen Histórico'!FV63</f>
        <v>0.98366883712340059</v>
      </c>
      <c r="BO8" s="69">
        <f>'Resumen Histórico'!FW63</f>
        <v>0.98490533889198761</v>
      </c>
      <c r="BP8" s="69">
        <f>'Resumen Histórico'!FX63</f>
        <v>0.98317646936101111</v>
      </c>
      <c r="BQ8" s="69">
        <f>'Resumen Histórico'!FY63</f>
        <v>0.98552108137189542</v>
      </c>
      <c r="BR8" s="69">
        <f>'Resumen Histórico'!FZ63</f>
        <v>0.98468244346859479</v>
      </c>
      <c r="BS8" s="69">
        <f>'Resumen Histórico'!GA63</f>
        <v>0.99468124002504321</v>
      </c>
      <c r="BT8" s="69">
        <f>'Resumen Histórico'!GB63</f>
        <v>0.98824356305251837</v>
      </c>
      <c r="BU8" s="69">
        <f>'Resumen Histórico'!GC63</f>
        <v>0.98986766252424185</v>
      </c>
      <c r="BV8" s="69">
        <f>'Resumen Histórico'!GD63</f>
        <v>0.96615509906174901</v>
      </c>
      <c r="BW8" s="69">
        <f>'Resumen Histórico'!GE63</f>
        <v>0.98132318075768687</v>
      </c>
      <c r="BX8" s="69">
        <f>'Resumen Histórico'!GF63</f>
        <v>0.98476372969108084</v>
      </c>
      <c r="BY8" s="69">
        <f>'Resumen Histórico'!GG63</f>
        <v>0.98474011647107507</v>
      </c>
      <c r="BZ8" s="69">
        <f>'Resumen Histórico'!GH63</f>
        <v>0.98567321022741494</v>
      </c>
      <c r="CA8" s="69">
        <f>'Resumen Histórico'!GI63</f>
        <v>0.98746819998494828</v>
      </c>
      <c r="CB8" s="69">
        <f>'Resumen Histórico'!GJ63</f>
        <v>0.9862405935001386</v>
      </c>
      <c r="CC8" s="69">
        <f>'Resumen Histórico'!GK63</f>
        <v>0.98255952233082178</v>
      </c>
      <c r="CD8" s="69">
        <f>'Resumen Histórico'!GL63</f>
        <v>0.98153348649101979</v>
      </c>
      <c r="CE8" s="69">
        <f>'Resumen Histórico'!GM63</f>
        <v>0.98768735764841475</v>
      </c>
      <c r="CF8" s="69">
        <f>'Resumen Histórico'!GN63</f>
        <v>0.98010790773715006</v>
      </c>
      <c r="CG8" s="69">
        <f>'Resumen Histórico'!GO63</f>
        <v>0.98290280216334625</v>
      </c>
      <c r="CH8" s="69">
        <f>'Resumen Histórico'!GP63</f>
        <v>0.9658861508984824</v>
      </c>
      <c r="CI8" s="69">
        <f>'Resumen Histórico'!GQ63</f>
        <v>0.98148042114587786</v>
      </c>
      <c r="CJ8" s="69">
        <f>'Resumen Histórico'!GR63</f>
        <v>0.98382064797431779</v>
      </c>
      <c r="CK8" s="69">
        <f>'Resumen Histórico'!GS63</f>
        <v>0.97668182396893399</v>
      </c>
      <c r="CL8" s="69">
        <f>'Resumen Histórico'!GT63</f>
        <v>0.98137364960146356</v>
      </c>
      <c r="CM8" s="69">
        <f>'Resumen Histórico'!GU63</f>
        <v>0.98110034287978587</v>
      </c>
      <c r="CN8" s="69">
        <f>'Resumen Histórico'!GV63</f>
        <v>0.98378543839998278</v>
      </c>
      <c r="CO8" s="69">
        <f>'Resumen Histórico'!GW63</f>
        <v>0.97891223561445584</v>
      </c>
      <c r="CP8" s="69">
        <f>+'Resumen Histórico'!GX63</f>
        <v>0.99672020522630433</v>
      </c>
      <c r="CQ8" s="69">
        <f>+'Resumen Histórico'!GY63</f>
        <v>0.99664438413713674</v>
      </c>
      <c r="CR8" s="69">
        <f>+'Resumen Histórico'!GZ63</f>
        <v>0.99553978282399691</v>
      </c>
      <c r="CS8" s="69">
        <f>+'Resumen Histórico'!HA63</f>
        <v>0.99571418039405191</v>
      </c>
      <c r="CT8" s="69">
        <f>+'Resumen Histórico'!HB63</f>
        <v>0.98358705548990233</v>
      </c>
      <c r="CU8" s="69">
        <f>+'Resumen Histórico'!HC63</f>
        <v>0.96418631609529115</v>
      </c>
      <c r="CV8" s="69">
        <f>+'Resumen Histórico'!HD63</f>
        <v>0.98170968322573204</v>
      </c>
      <c r="CW8" s="70">
        <f>+'Resumen Histórico'!HE63</f>
        <v>0.98520919351431258</v>
      </c>
      <c r="CX8" s="69">
        <f>+'Resumen Histórico'!HF63</f>
        <v>0.98817754882414899</v>
      </c>
      <c r="CY8" s="69">
        <f>+'Resumen Histórico'!HG63</f>
        <v>0.98932187956078355</v>
      </c>
      <c r="CZ8" s="69">
        <f>+'Resumen Histórico'!HH63</f>
        <v>0.98840434356357421</v>
      </c>
      <c r="DA8" s="69">
        <f>+'Resumen Histórico'!HI63</f>
        <v>0.9907286862606095</v>
      </c>
      <c r="DB8" s="69">
        <f>+'Resumen Histórico'!HJ63</f>
        <v>0.99468402635816811</v>
      </c>
      <c r="DC8" s="69">
        <f>+'Resumen Histórico'!HK63</f>
        <v>0.99510138551684302</v>
      </c>
      <c r="DD8" s="69">
        <f>+'Resumen Histórico'!HL63</f>
        <v>0.98852148292680653</v>
      </c>
      <c r="DE8" s="69">
        <f>+'Resumen Histórico'!HM63</f>
        <v>0.99498933713830329</v>
      </c>
      <c r="DF8" s="69">
        <f>+'Resumen Histórico'!HN63</f>
        <v>0.9902524988006618</v>
      </c>
      <c r="DG8" s="69">
        <f>+'Resumen Histórico'!HO63</f>
        <v>0.98574899596696219</v>
      </c>
      <c r="DH8" s="69">
        <f>+'Resumen Histórico'!HP63</f>
        <v>0.99444576168661536</v>
      </c>
      <c r="DI8" s="69">
        <f>+'Resumen Histórico'!HQ63</f>
        <v>0.99125407245717456</v>
      </c>
      <c r="DJ8" s="69">
        <f>+'Resumen Histórico'!HR63</f>
        <v>0.98594030768643037</v>
      </c>
      <c r="DK8" s="69">
        <f>+'Resumen Histórico'!HS63</f>
        <v>0.99077539208538723</v>
      </c>
      <c r="DL8" s="69">
        <f>+'Resumen Histórico'!HT63</f>
        <v>0.98893396223654795</v>
      </c>
      <c r="DM8" s="69">
        <f>+'Resumen Histórico'!HU63</f>
        <v>0.98454235118273337</v>
      </c>
      <c r="DN8" s="69">
        <f>+'Resumen Histórico'!HV63</f>
        <v>0.99290311768208017</v>
      </c>
      <c r="DO8" s="69">
        <f>+'Resumen Histórico'!HW63</f>
        <v>0.99861246299610729</v>
      </c>
      <c r="DP8" s="69">
        <f>+'Resumen Histórico'!HX63</f>
        <v>0.99959351926991458</v>
      </c>
      <c r="DQ8" s="69">
        <f>+'Resumen Histórico'!HY63</f>
        <v>0.99796910196764643</v>
      </c>
      <c r="DR8" s="69">
        <f>+'Resumen Histórico'!HZ63</f>
        <v>0.99116245207357334</v>
      </c>
      <c r="DS8" s="69">
        <f>+'Resumen Histórico'!IA63</f>
        <v>0.98648041730366898</v>
      </c>
      <c r="DT8" s="69">
        <f>+'Resumen Histórico'!IB63</f>
        <v>0.98739797119894124</v>
      </c>
      <c r="DU8" s="69">
        <f>+'Resumen Histórico'!IC63</f>
        <v>0.99228875733836952</v>
      </c>
      <c r="DV8" s="69">
        <f>+'Resumen Histórico'!ID63</f>
        <v>0.98876512649486581</v>
      </c>
      <c r="DW8" s="69">
        <f>+'Resumen Histórico'!IE63</f>
        <v>0.98743626444218557</v>
      </c>
      <c r="DX8" s="69">
        <f>+'Resumen Histórico'!IF63</f>
        <v>0.99375161531736134</v>
      </c>
      <c r="DY8" s="69">
        <f>+'Resumen Histórico'!IG63</f>
        <v>0.98616408851907866</v>
      </c>
      <c r="DZ8" s="69">
        <f>+'Resumen Histórico'!IH63</f>
        <v>0.99185659625221201</v>
      </c>
      <c r="EA8" s="69">
        <f>+'Resumen Histórico'!II63</f>
        <v>0.99314205933013011</v>
      </c>
      <c r="EB8" s="69">
        <f>+'Resumen Histórico'!IJ63</f>
        <v>0.99530638600839161</v>
      </c>
      <c r="EC8" s="69">
        <f>+'Resumen Histórico'!IK63</f>
        <v>0.98651609428305631</v>
      </c>
      <c r="ED8" s="69">
        <f>+'Resumen Histórico'!IL63</f>
        <v>0.98596588814299535</v>
      </c>
      <c r="EE8" s="69">
        <f>+'Resumen Histórico'!IM63</f>
        <v>0.98622231109561098</v>
      </c>
      <c r="EF8" s="69">
        <f>+'Resumen Histórico'!IN63</f>
        <v>0.99578781772854152</v>
      </c>
      <c r="EG8" s="69">
        <f>+'Resumen Histórico'!IO63</f>
        <v>0.99173538176713816</v>
      </c>
      <c r="EH8" s="69">
        <f>+'Resumen Histórico'!IP63</f>
        <v>0.9931108318518681</v>
      </c>
      <c r="EI8" s="69">
        <f>+'Resumen Histórico'!IQ63</f>
        <v>0.99362537191151423</v>
      </c>
      <c r="EJ8" s="69">
        <f>+'Resumen Histórico'!IR63</f>
        <v>0.99828815668679438</v>
      </c>
      <c r="EK8" s="69">
        <f>+'Resumen Histórico'!IS63</f>
        <v>0.99254109001086654</v>
      </c>
      <c r="EL8" s="69">
        <f>+'Resumen Histórico'!IT63</f>
        <v>0.99624067252260018</v>
      </c>
      <c r="EM8" s="69">
        <f>+'Resumen Histórico'!IU63</f>
        <v>0.99468714983936679</v>
      </c>
      <c r="EN8" s="69">
        <f>+'Resumen Histórico'!IV63</f>
        <v>0.99766822870266458</v>
      </c>
      <c r="EO8" s="69">
        <f>+'Resumen Histórico'!IW63</f>
        <v>0.99443165522004962</v>
      </c>
      <c r="EP8" s="69">
        <f>+'Resumen Histórico'!IX63</f>
        <v>0.99227757152528562</v>
      </c>
      <c r="EQ8" s="69">
        <f>+'Resumen Histórico'!IY63</f>
        <v>0.99120192464918155</v>
      </c>
      <c r="ER8" s="69">
        <f>+'Resumen Histórico'!IZ63</f>
        <v>0.98561578656949966</v>
      </c>
      <c r="ES8" s="69">
        <f>+'Resumen Histórico'!JA63</f>
        <v>0.98869734308718016</v>
      </c>
      <c r="ET8" s="69">
        <f>+'Resumen Histórico'!JB63</f>
        <v>0.99277462353462298</v>
      </c>
      <c r="EU8" s="69">
        <f>+'Resumen Histórico'!JC63</f>
        <v>0.99017167694446462</v>
      </c>
      <c r="EV8" s="69">
        <f>+'Resumen Histórico'!JD63</f>
        <v>0.98996702433207306</v>
      </c>
      <c r="EW8" s="69">
        <f>+'Resumen Histórico'!JE63</f>
        <v>0.99034229982662703</v>
      </c>
      <c r="EX8" s="69">
        <f>+'Resumen Histórico'!JF63</f>
        <v>0.98922998057603639</v>
      </c>
      <c r="EY8" s="69">
        <f>+'Resumen Histórico'!JG63</f>
        <v>0.98670241139798565</v>
      </c>
      <c r="EZ8" s="69">
        <f>+'Resumen Histórico'!JH63</f>
        <v>0.98891711641763125</v>
      </c>
      <c r="FA8" s="69">
        <f>+'Resumen Histórico'!JI63</f>
        <v>0.98938027415613061</v>
      </c>
      <c r="FB8" s="69">
        <f>+'Resumen Histórico'!JJ63</f>
        <v>0.98795156928089989</v>
      </c>
      <c r="FC8" s="69">
        <f>+'Resumen Histórico'!JK63</f>
        <v>0.99480086471881513</v>
      </c>
      <c r="FD8" s="69">
        <f>+'Resumen Histórico'!JL63</f>
        <v>0.99254064473691572</v>
      </c>
      <c r="FE8" s="69">
        <f>+'Resumen Histórico'!JM63</f>
        <v>0.99336278104872433</v>
      </c>
      <c r="FF8" s="69">
        <f>+'Resumen Histórico'!JN63</f>
        <v>0.98759846561119513</v>
      </c>
      <c r="FG8" s="69">
        <f>+'Resumen Histórico'!JO63</f>
        <v>0.98384901681927628</v>
      </c>
      <c r="FH8" s="69">
        <f>+'Resumen Histórico'!JP63</f>
        <v>0.98966353709027255</v>
      </c>
      <c r="FI8" s="69">
        <f>+'Resumen Histórico'!JQ63</f>
        <v>0.98344194399283047</v>
      </c>
      <c r="FJ8" s="69">
        <f>+'Resumen Histórico'!JR63</f>
        <v>0.99050758430360308</v>
      </c>
      <c r="FK8" s="69">
        <f>+'Resumen Histórico'!JS63</f>
        <v>0.99642392608726749</v>
      </c>
      <c r="FL8" s="69">
        <f>+'Resumen Histórico'!JT63</f>
        <v>0.99928205657313074</v>
      </c>
      <c r="FM8" s="69">
        <f>+'Resumen Histórico'!JU63</f>
        <v>0.99679926271228814</v>
      </c>
      <c r="FN8" s="69">
        <f>+'Resumen Histórico'!JV63</f>
        <v>0.99003774603541206</v>
      </c>
      <c r="FO8" s="69">
        <f>+'Resumen Histórico'!JW63</f>
        <v>0.99342278527456507</v>
      </c>
      <c r="FP8" s="69">
        <f>+'Resumen Histórico'!JX63</f>
        <v>0.98553868965692359</v>
      </c>
      <c r="FQ8" s="69">
        <f>+'Resumen Histórico'!JY63</f>
        <v>0.98536283116020951</v>
      </c>
      <c r="FR8" s="69">
        <f>+'Resumen Histórico'!JZ63</f>
        <v>0.98924169962546971</v>
      </c>
      <c r="FS8" s="69">
        <f>+'Resumen Histórico'!KA63</f>
        <v>0.98822570996734238</v>
      </c>
      <c r="FT8" s="69">
        <f>+'Resumen Histórico'!KB63</f>
        <v>0.9848889064911478</v>
      </c>
      <c r="FU8" s="69">
        <f>+'Resumen Histórico'!KC63</f>
        <v>0.98334076377489132</v>
      </c>
      <c r="FV8" s="69">
        <f>+'Resumen Histórico'!KD63</f>
        <v>0.98752740365376468</v>
      </c>
      <c r="FW8" s="69">
        <f>+'Resumen Histórico'!KE63</f>
        <v>0.99342045243104893</v>
      </c>
      <c r="FX8" s="69">
        <f>+'Resumen Histórico'!KF63</f>
        <v>0.99072563135387071</v>
      </c>
      <c r="FY8" s="69">
        <f>+'Resumen Histórico'!KG63</f>
        <v>0.99494079052797302</v>
      </c>
      <c r="FZ8" s="96">
        <f>+'Resumen Histórico'!KH63</f>
        <v>0.98751656934424414</v>
      </c>
      <c r="GA8" s="96">
        <f>+'Resumen Histórico'!KI63</f>
        <v>0.99231737932686848</v>
      </c>
      <c r="GB8" s="96">
        <f>+'Resumen Histórico'!KJ63</f>
        <v>0.99061409364651565</v>
      </c>
      <c r="GC8" s="96">
        <f>+'Resumen Histórico'!KK63</f>
        <v>0.98297141286451017</v>
      </c>
      <c r="GD8" s="98" t="str">
        <f>+'Resumen Histórico'!KL63</f>
        <v>Excluído</v>
      </c>
      <c r="GE8" s="98" t="str">
        <f>+'Resumen Histórico'!KM63</f>
        <v>Excluído</v>
      </c>
      <c r="GF8" s="99" t="s">
        <v>424</v>
      </c>
      <c r="GG8" s="96">
        <v>0.96517925779611979</v>
      </c>
      <c r="GH8" s="96">
        <f>+'Resumen Histórico'!KP63</f>
        <v>0.99737327953278432</v>
      </c>
      <c r="GI8" s="96">
        <f>+'Resumen Histórico'!KQ63</f>
        <v>0.9972420736326344</v>
      </c>
      <c r="GJ8" s="96">
        <f>+'Resumen Histórico'!KR63</f>
        <v>0.99641839271338595</v>
      </c>
      <c r="GK8" s="96">
        <f>+'Resumen Histórico'!KS63</f>
        <v>0.99808092212331612</v>
      </c>
      <c r="GL8" s="96">
        <f>+'Resumen Histórico'!KT63</f>
        <v>0.98247732056858961</v>
      </c>
      <c r="GM8" s="96">
        <f>+'Resumen Histórico'!KU63</f>
        <v>0.933147446894532</v>
      </c>
      <c r="GN8" s="96">
        <f>+'Resumen Histórico'!KV63</f>
        <v>0.99688648851411155</v>
      </c>
      <c r="GO8" s="96">
        <f>+'Resumen Histórico'!KW63</f>
        <v>0.99211132244244349</v>
      </c>
      <c r="GP8" s="104">
        <f>+'Resumen Histórico'!KX63</f>
        <v>0.98726767901797596</v>
      </c>
      <c r="GQ8" s="104">
        <f>+'Resumen Histórico'!KY63</f>
        <v>0.98658820782368717</v>
      </c>
      <c r="GR8" s="104">
        <f>+'Resumen Histórico'!KZ63</f>
        <v>0.97958787055857599</v>
      </c>
      <c r="GS8" s="104">
        <f>+'Resumen Histórico'!LA63</f>
        <v>0.9675544861340043</v>
      </c>
      <c r="GT8" s="104">
        <f>+'Resumen Histórico'!LB63</f>
        <v>0.98853079777342345</v>
      </c>
      <c r="GU8" s="104">
        <f>+'Resumen Histórico'!LC63</f>
        <v>0.99021409914144076</v>
      </c>
      <c r="GV8" s="104">
        <f>+'Resumen Histórico'!LD63</f>
        <v>0.98311710765110494</v>
      </c>
      <c r="GW8" s="104">
        <f>+'Resumen Histórico'!LE63</f>
        <v>0.96284219171092944</v>
      </c>
      <c r="GX8" s="104">
        <f>+'Resumen Histórico'!LF63</f>
        <v>0.94854612115115811</v>
      </c>
      <c r="GY8" s="104">
        <f>+'Resumen Histórico'!LG63</f>
        <v>0.95518152039149851</v>
      </c>
      <c r="GZ8" s="104">
        <f>+'Resumen Histórico'!LH63</f>
        <v>0.95506303183157137</v>
      </c>
      <c r="HA8" s="104">
        <f>+'Resumen Histórico'!LI63</f>
        <v>0.98408798533856856</v>
      </c>
      <c r="HB8" s="43">
        <f>+'Resumen Histórico'!LJ63</f>
        <v>0.97747249814320314</v>
      </c>
      <c r="HC8" s="43">
        <f>+'Resumen Histórico'!LK63</f>
        <v>0.96430795845305806</v>
      </c>
      <c r="HD8" s="43">
        <f>+'Resumen Histórico'!LL63</f>
        <v>0.98323115089553725</v>
      </c>
      <c r="HE8" s="43">
        <f>+'Resumen Histórico'!LM63</f>
        <v>0.97633493187981635</v>
      </c>
      <c r="HF8" s="43">
        <f>+'Resumen Histórico'!LN63</f>
        <v>0.98248894012756249</v>
      </c>
      <c r="HG8" s="43">
        <f>+'Resumen Histórico'!LO63</f>
        <v>0.98560860939408157</v>
      </c>
      <c r="HH8" s="43">
        <f>+'Resumen Histórico'!LP63</f>
        <v>0.97594356940967775</v>
      </c>
      <c r="HI8" s="43">
        <f>+'Resumen Histórico'!LQ63</f>
        <v>0.98000164780280563</v>
      </c>
      <c r="HJ8" s="43">
        <f>+'Resumen Histórico'!LR63</f>
        <v>0.97660963560176517</v>
      </c>
      <c r="HK8" s="43">
        <f>+'Resumen Histórico'!LS63</f>
        <v>0.97430810206432938</v>
      </c>
      <c r="HL8" s="43">
        <f>+'Resumen Histórico'!LT63</f>
        <v>0.98604493685280004</v>
      </c>
      <c r="HM8" s="43">
        <f>+'Resumen Histórico'!LU63</f>
        <v>0.98229975525264501</v>
      </c>
      <c r="HN8" s="43">
        <f>+'Resumen Histórico'!LV63</f>
        <v>0.9801630912281929</v>
      </c>
      <c r="HO8" s="43">
        <f>+'Resumen Histórico'!LW63</f>
        <v>0.9828950552170731</v>
      </c>
      <c r="HP8" s="43">
        <f>+'Resumen Histórico'!LX63</f>
        <v>0.98360956576028025</v>
      </c>
      <c r="HQ8" s="43">
        <f>+'Resumen Histórico'!LY63</f>
        <v>0.99381619925331244</v>
      </c>
      <c r="HR8" s="43">
        <f>+'Resumen Histórico'!LZ63</f>
        <v>0.96966196049294606</v>
      </c>
      <c r="HS8" s="43">
        <f>+'Resumen Histórico'!MA63</f>
        <v>0.96701273445517177</v>
      </c>
      <c r="HT8" s="43">
        <f>+'Resumen Histórico'!MB63</f>
        <v>0.97346122440519134</v>
      </c>
      <c r="HU8" s="43">
        <v>0.98033521266336121</v>
      </c>
      <c r="HV8" s="104">
        <f>+'Resumen Histórico'!MD63</f>
        <v>0.98590325003177837</v>
      </c>
      <c r="HW8" s="104">
        <f>+'Resumen Histórico'!ME63</f>
        <v>0.97804123193754156</v>
      </c>
      <c r="HX8" s="43">
        <f>+'Resumen Histórico'!MF63</f>
        <v>0.97514060413115511</v>
      </c>
      <c r="HY8" s="43">
        <f>+'Resumen Histórico'!MG63</f>
        <v>0.96320429757163151</v>
      </c>
      <c r="HZ8" s="43">
        <f>+'Resumen Histórico'!MH63</f>
        <v>0.97683869120575006</v>
      </c>
      <c r="IA8" s="43">
        <f>+'Resumen Histórico'!MI63</f>
        <v>0.95685199195445814</v>
      </c>
      <c r="IB8" s="104">
        <f>+'Resumen Histórico'!MJ63</f>
        <v>0.96357419399067501</v>
      </c>
      <c r="IC8" s="104">
        <f>+'Resumen Histórico'!MK63</f>
        <v>0.90397013487794953</v>
      </c>
      <c r="ID8" s="43">
        <f>+'Resumen Histórico'!ML63</f>
        <v>0.96868992681875599</v>
      </c>
      <c r="IE8" s="43">
        <f>+'Resumen Histórico'!MM63</f>
        <v>0.98146681653413703</v>
      </c>
      <c r="IF8" s="43">
        <f>+'Resumen Histórico'!MN63</f>
        <v>0.97852184517974616</v>
      </c>
      <c r="IG8" s="43">
        <f>+'Resumen Histórico'!MO63</f>
        <v>0.96574400563972318</v>
      </c>
      <c r="IH8" s="112">
        <f>+'Resumen Histórico'!MP63</f>
        <v>0.92234768677130485</v>
      </c>
      <c r="II8" s="112">
        <f>+'Resumen Histórico'!MQ63</f>
        <v>0.91574901760362371</v>
      </c>
      <c r="IJ8" s="43">
        <f>+'Resumen Histórico'!MR63</f>
        <v>0.95279281224328105</v>
      </c>
      <c r="IK8" s="43">
        <f>+'Resumen Histórico'!MS63</f>
        <v>0.94121809084680774</v>
      </c>
      <c r="IL8" s="43">
        <f>+'Resumen Histórico'!MT63</f>
        <v>0.94318342934969779</v>
      </c>
      <c r="IM8" s="43">
        <f>+'Resumen Histórico'!MU63</f>
        <v>0.9571462871349723</v>
      </c>
      <c r="IN8" s="43">
        <f>+'Resumen Histórico'!MV63</f>
        <v>0.96818917208959698</v>
      </c>
      <c r="IO8" s="43">
        <f>+'Resumen Histórico'!MW63</f>
        <v>0.97549943416800111</v>
      </c>
      <c r="IP8" s="43">
        <f>+'Resumen Histórico'!MX63</f>
        <v>0.9709798593234561</v>
      </c>
      <c r="IQ8" s="43">
        <f>+'Resumen Histórico'!MY63</f>
        <v>0.97491772680995792</v>
      </c>
      <c r="IR8" s="43">
        <f>+'Resumen Histórico'!MZ63</f>
        <v>0.97819349994413274</v>
      </c>
      <c r="IS8" s="43">
        <f>+'Resumen Histórico'!NA63</f>
        <v>0.9759754260137482</v>
      </c>
      <c r="IT8" s="43">
        <f>+'Resumen Histórico'!NB63</f>
        <v>0.95129074051728058</v>
      </c>
      <c r="IU8" s="43">
        <f>+'Resumen Histórico'!NC63</f>
        <v>0.97432952731272759</v>
      </c>
      <c r="IV8" s="43">
        <f>+'Resumen Histórico'!ND63</f>
        <v>0.98550173037900213</v>
      </c>
      <c r="IW8" s="43">
        <f>+'Resumen Histórico'!NE63</f>
        <v>0.98424242456919286</v>
      </c>
      <c r="IX8" s="43">
        <f>+'Resumen Histórico'!NF63</f>
        <v>0.99090082042857419</v>
      </c>
      <c r="IY8" s="43">
        <f>+'Resumen Histórico'!NG63</f>
        <v>0.97786958794130041</v>
      </c>
      <c r="IZ8" s="43">
        <f>+'Resumen Histórico'!NH63</f>
        <v>0.98133162167307697</v>
      </c>
      <c r="JA8" s="43">
        <f>+'Resumen Histórico'!NI63</f>
        <v>0.97074763186823221</v>
      </c>
      <c r="JB8" s="43">
        <f>+'Resumen Histórico'!NJ63</f>
        <v>0.99185979637806643</v>
      </c>
      <c r="JC8" s="43">
        <f>+'Resumen Histórico'!NK63</f>
        <v>0.98666018206483885</v>
      </c>
      <c r="JD8" s="43">
        <f>+'Resumen Histórico'!NL63</f>
        <v>0.99193789053878578</v>
      </c>
      <c r="JE8" s="43">
        <f>+'Resumen Histórico'!NM63</f>
        <v>0.99497076860560163</v>
      </c>
      <c r="JF8" s="43">
        <f>+'Resumen Histórico'!NN63</f>
        <v>0.98363576772783068</v>
      </c>
      <c r="JG8" s="43">
        <f>+'Resumen Histórico'!NO63</f>
        <v>0.98372514126862032</v>
      </c>
      <c r="JH8" s="43">
        <f>+'Resumen Histórico'!NP63</f>
        <v>0.98849424109047301</v>
      </c>
      <c r="JI8" s="43">
        <f>+'Resumen Histórico'!NQ63</f>
        <v>0.98648623139762304</v>
      </c>
      <c r="JJ8" s="43">
        <f>+'Resumen Histórico'!NR63</f>
        <v>0.97741205112001395</v>
      </c>
      <c r="JK8" s="43">
        <v>0.98513643038148846</v>
      </c>
      <c r="JL8" s="43">
        <f>+'Resumen Histórico'!NT63</f>
        <v>0.98545800627260571</v>
      </c>
      <c r="JM8" s="43">
        <f>+'Resumen Histórico'!NU63</f>
        <v>0.98806745806248253</v>
      </c>
      <c r="JN8" s="43">
        <v>0.99282575741113632</v>
      </c>
      <c r="JO8" s="43">
        <v>0.98227722539258788</v>
      </c>
      <c r="JP8" s="43">
        <f>+'Resumen Histórico'!NX63</f>
        <v>0.98916150275157722</v>
      </c>
      <c r="JQ8" s="43">
        <f>+'Resumen Histórico'!NY63</f>
        <v>0.98225637504312802</v>
      </c>
      <c r="JR8" s="43">
        <f>+'Resumen Histórico'!NZ63</f>
        <v>0.96757377526844424</v>
      </c>
      <c r="JS8" s="43">
        <f>+'Resumen Histórico'!OA63</f>
        <v>0.98284312802453966</v>
      </c>
      <c r="JT8" s="43">
        <f>+'Resumen Histórico'!OB63</f>
        <v>0.98048776211932209</v>
      </c>
      <c r="JU8" s="43">
        <f>+'Resumen Histórico'!OC63</f>
        <v>0.98039326133246196</v>
      </c>
      <c r="JV8" s="43">
        <f>+'Resumen Histórico'!OD63</f>
        <v>0.98486017592153097</v>
      </c>
      <c r="JW8" s="43">
        <f>+'Resumen Histórico'!OE63</f>
        <v>0.97673970259653509</v>
      </c>
      <c r="JX8" s="43">
        <f>+'Resumen Histórico'!OF63</f>
        <v>0.97354561683791885</v>
      </c>
      <c r="JY8" s="43">
        <f>+'Resumen Histórico'!OG63</f>
        <v>0.97011861547067157</v>
      </c>
      <c r="JZ8" s="43">
        <f>+'Resumen Histórico'!OH63</f>
        <v>0.99415786901268266</v>
      </c>
      <c r="KA8" s="43">
        <f>+'Resumen Histórico'!OI63</f>
        <v>0.9978397323384387</v>
      </c>
      <c r="KB8" s="43">
        <f>+'Resumen Histórico'!OJ63</f>
        <v>0.9981489122804571</v>
      </c>
      <c r="KC8" s="43">
        <f>+'Resumen Histórico'!OK63</f>
        <v>0.99492824954889181</v>
      </c>
      <c r="KD8" s="43">
        <f>+'Resumen Histórico'!OL63</f>
        <v>0.98296394882747762</v>
      </c>
      <c r="KE8" s="43">
        <f>+'Resumen Histórico'!OM63</f>
        <v>0.98177520856456668</v>
      </c>
      <c r="KF8" s="43">
        <f>+'Resumen Histórico'!ON63</f>
        <v>0.97977453944635973</v>
      </c>
      <c r="KG8" s="43">
        <f>+'Resumen Histórico'!OO63</f>
        <v>0.98596883735170737</v>
      </c>
      <c r="KH8" s="43">
        <f>+'Resumen Histórico'!OP63</f>
        <v>0.98977752686772125</v>
      </c>
      <c r="KI8" s="43">
        <f>+'Resumen Histórico'!OQ63</f>
        <v>0.98124811343855056</v>
      </c>
      <c r="KJ8" s="43">
        <f>+'Resumen Histórico'!OR63</f>
        <v>0.9905244032146705</v>
      </c>
      <c r="KK8" s="43">
        <f>+'Resumen Histórico'!OS63</f>
        <v>0.98140251611777185</v>
      </c>
      <c r="KL8" s="43">
        <f>+'Resumen Histórico'!OT63</f>
        <v>0.98686646219491736</v>
      </c>
      <c r="KM8" s="43">
        <f>+'Resumen Histórico'!OU63</f>
        <v>0.98683647271786135</v>
      </c>
      <c r="KN8" s="43">
        <f>+'Resumen Histórico'!OV63</f>
        <v>0.9813099642117602</v>
      </c>
      <c r="KO8" s="43">
        <f>+'Resumen Histórico'!OW63</f>
        <v>0.99274206605323334</v>
      </c>
      <c r="KP8" s="43">
        <f>+'Resumen Histórico'!OX63</f>
        <v>0.98510380660709274</v>
      </c>
      <c r="KQ8" s="43">
        <f>+'Resumen Histórico'!OY63</f>
        <v>0.98842874854994767</v>
      </c>
      <c r="KR8" s="43">
        <f>+'Resumen Histórico'!OZ63</f>
        <v>0.97579627913929168</v>
      </c>
      <c r="KS8" s="43">
        <f>+'Resumen Histórico'!PA63</f>
        <v>0.97492137376640409</v>
      </c>
      <c r="KT8" s="43">
        <f>+'Resumen Histórico'!PB63</f>
        <v>0.98116571818262677</v>
      </c>
      <c r="KU8" s="43">
        <f>+'Resumen Histórico'!PC63</f>
        <v>0.98050986260954398</v>
      </c>
      <c r="KV8" s="43">
        <f>+'Resumen Histórico'!PD63</f>
        <v>0.98573977752913544</v>
      </c>
      <c r="KW8" s="43">
        <f>+'Resumen Histórico'!PE63</f>
        <v>0.9632982829386485</v>
      </c>
      <c r="KX8" s="43">
        <f>+'Resumen Histórico'!PF63</f>
        <v>0.99503995822904689</v>
      </c>
      <c r="KY8" s="43">
        <f>+'Resumen Histórico'!PG63</f>
        <v>0.99354712438260828</v>
      </c>
      <c r="KZ8" s="43">
        <f>+'Resumen Histórico'!PH63</f>
        <v>0.99001793799877902</v>
      </c>
      <c r="LA8" s="43">
        <f>+'Resumen Histórico'!PI63</f>
        <v>0.98745687150122918</v>
      </c>
      <c r="LB8" s="43">
        <f>+'Resumen Histórico'!PJ63</f>
        <v>0.97914682381043716</v>
      </c>
      <c r="LC8" s="43">
        <f>+'Resumen Histórico'!PK63</f>
        <v>0.97864919157748098</v>
      </c>
      <c r="LD8" s="43">
        <f>+'Resumen Histórico'!PL63</f>
        <v>0.97560208180697405</v>
      </c>
      <c r="LE8" s="43">
        <f>+'Resumen Histórico'!PM63</f>
        <v>0.9730035738595515</v>
      </c>
      <c r="LF8" s="139">
        <f>+'Resumen Histórico'!PN63</f>
        <v>0.97302393320559932</v>
      </c>
      <c r="LG8" s="139">
        <f>+'Resumen Histórico'!PO63</f>
        <v>0.950371027361961</v>
      </c>
      <c r="LH8" s="106">
        <v>0.95349507612007101</v>
      </c>
      <c r="LI8" s="69">
        <f t="shared" si="0"/>
        <v>1.9528857085528317E-2</v>
      </c>
      <c r="LJ8" s="69">
        <f t="shared" si="1"/>
        <v>-2.2652905843638327E-2</v>
      </c>
      <c r="LK8" s="104"/>
      <c r="LL8" s="69"/>
      <c r="LM8" s="69"/>
    </row>
    <row r="9" spans="1:326" x14ac:dyDescent="0.2">
      <c r="A9" s="65" t="s">
        <v>206</v>
      </c>
      <c r="B9" s="56">
        <f>'Resumen Histórico'!DJ64</f>
        <v>0</v>
      </c>
      <c r="C9" s="56">
        <f>'Resumen Histórico'!DK64</f>
        <v>0</v>
      </c>
      <c r="D9" s="66">
        <f>'Resumen Histórico'!DL64</f>
        <v>0</v>
      </c>
      <c r="E9" s="66">
        <f>'Resumen Histórico'!DM64</f>
        <v>0</v>
      </c>
      <c r="F9" s="66">
        <f>'Resumen Histórico'!DN64</f>
        <v>0</v>
      </c>
      <c r="G9" s="66">
        <f>'Resumen Histórico'!DO64</f>
        <v>0</v>
      </c>
      <c r="H9" s="66">
        <f>'Resumen Histórico'!DP64</f>
        <v>0.98869603175700094</v>
      </c>
      <c r="I9" s="67">
        <f>'Resumen Histórico'!DQ64</f>
        <v>0.98385834651199333</v>
      </c>
      <c r="J9" s="67">
        <f>'Resumen Histórico'!DR64</f>
        <v>0.99292557529273107</v>
      </c>
      <c r="K9" s="67">
        <f>'Resumen Histórico'!DS64</f>
        <v>0.995649671348249</v>
      </c>
      <c r="L9" s="67">
        <f>'Resumen Histórico'!DT64</f>
        <v>0.98934789223518116</v>
      </c>
      <c r="M9" s="67">
        <f>'Resumen Histórico'!DU64</f>
        <v>0.98553097428403791</v>
      </c>
      <c r="N9" s="67">
        <f>'Resumen Histórico'!DV64</f>
        <v>0.97714956756745819</v>
      </c>
      <c r="O9" s="67">
        <f>'Resumen Histórico'!DW64</f>
        <v>0.99241045909681735</v>
      </c>
      <c r="P9" s="67">
        <f>'Resumen Histórico'!DX64</f>
        <v>0.98713486222266411</v>
      </c>
      <c r="Q9" s="67">
        <f>'Resumen Histórico'!DY64</f>
        <v>0.97184990408461025</v>
      </c>
      <c r="R9" s="67">
        <f>'Resumen Histórico'!DZ64</f>
        <v>0.93145097118234843</v>
      </c>
      <c r="S9" s="67">
        <f>'Resumen Histórico'!EA64</f>
        <v>0.97340317069155591</v>
      </c>
      <c r="T9" s="67">
        <f>'Resumen Histórico'!EB64</f>
        <v>0.9819184784964895</v>
      </c>
      <c r="U9" s="67">
        <f>'Resumen Histórico'!EC64</f>
        <v>0.96527979133341446</v>
      </c>
      <c r="V9" s="67">
        <f>'Resumen Histórico'!ED64</f>
        <v>0.96517258255632166</v>
      </c>
      <c r="W9" s="67">
        <f>'Resumen Histórico'!EE64</f>
        <v>0.97634199071113215</v>
      </c>
      <c r="X9" s="67">
        <f>'Resumen Histórico'!EF64</f>
        <v>0.98164529615250973</v>
      </c>
      <c r="Y9" s="67">
        <f>'Resumen Histórico'!EG64</f>
        <v>0.98919892069130766</v>
      </c>
      <c r="Z9" s="67">
        <f>'Resumen Histórico'!EH64</f>
        <v>0.97263419409491114</v>
      </c>
      <c r="AA9" s="67">
        <f>'Resumen Histórico'!EI64</f>
        <v>0.96996899817751281</v>
      </c>
      <c r="AB9" s="67">
        <f>'Resumen Histórico'!EJ64</f>
        <v>0.97004629765741734</v>
      </c>
      <c r="AC9" s="67">
        <f>'Resumen Histórico'!EK64</f>
        <v>0.97727806684198315</v>
      </c>
      <c r="AD9" s="67">
        <f>'Resumen Histórico'!EL64</f>
        <v>0.97772707155572147</v>
      </c>
      <c r="AE9" s="67">
        <f>'Resumen Histórico'!EM64</f>
        <v>0.98067668466140112</v>
      </c>
      <c r="AF9" s="67">
        <f>'Resumen Histórico'!EN64</f>
        <v>0.97227846243445193</v>
      </c>
      <c r="AG9" s="67">
        <f>'Resumen Histórico'!EO64</f>
        <v>0.97485487775976587</v>
      </c>
      <c r="AH9" s="67">
        <f>'Resumen Histórico'!EP64</f>
        <v>0.98120825453194493</v>
      </c>
      <c r="AI9" s="67">
        <f>'Resumen Histórico'!EQ64</f>
        <v>0.97847298188320586</v>
      </c>
      <c r="AJ9" s="67">
        <f>'Resumen Histórico'!ER64</f>
        <v>0.97036871031703331</v>
      </c>
      <c r="AK9" s="67">
        <f>'Resumen Histórico'!ES64</f>
        <v>0.9745123528136771</v>
      </c>
      <c r="AL9" s="67">
        <f>'Resumen Histórico'!ET64</f>
        <v>0.97616678601133489</v>
      </c>
      <c r="AM9" s="67">
        <f>'Resumen Histórico'!EU64</f>
        <v>0.97184323729417854</v>
      </c>
      <c r="AN9" s="67">
        <f>'Resumen Histórico'!EV64</f>
        <v>0.96313087634891692</v>
      </c>
      <c r="AO9" s="67">
        <f>'Resumen Histórico'!EW64</f>
        <v>0.96835538366237017</v>
      </c>
      <c r="AP9" s="67">
        <f>'Resumen Histórico'!EX64</f>
        <v>0.97171552639230729</v>
      </c>
      <c r="AQ9" s="67">
        <f>'Resumen Histórico'!EY64</f>
        <v>0.97471471994677072</v>
      </c>
      <c r="AR9" s="67">
        <f>'Resumen Histórico'!EZ64</f>
        <v>0.97323278144030445</v>
      </c>
      <c r="AS9" s="67">
        <f>'Resumen Histórico'!FA64</f>
        <v>0.97152330538799014</v>
      </c>
      <c r="AT9" s="67">
        <f>'Resumen Histórico'!FB64</f>
        <v>0.97721060010179028</v>
      </c>
      <c r="AU9" s="67">
        <f>'Resumen Histórico'!FC64</f>
        <v>0.97960056973149978</v>
      </c>
      <c r="AV9" s="67">
        <f>'Resumen Histórico'!FD64</f>
        <v>0.96609792481427093</v>
      </c>
      <c r="AW9" s="67">
        <f>'Resumen Histórico'!FE64</f>
        <v>0.9755524660226611</v>
      </c>
      <c r="AX9" s="67">
        <f>'Resumen Histórico'!FF64</f>
        <v>0.95255894017827192</v>
      </c>
      <c r="AY9" s="67">
        <f>'Resumen Histórico'!FG64</f>
        <v>0.94978092870539421</v>
      </c>
      <c r="AZ9" s="67">
        <f>'Resumen Histórico'!FH64</f>
        <v>0.95064601570304375</v>
      </c>
      <c r="BA9" s="67">
        <f>'Resumen Histórico'!FI64</f>
        <v>0.95256189729387941</v>
      </c>
      <c r="BB9" s="67">
        <f>'Resumen Histórico'!FJ64</f>
        <v>0.96032139859826648</v>
      </c>
      <c r="BC9" s="69">
        <f>'Resumen Histórico'!FK64</f>
        <v>0.95051897883365133</v>
      </c>
      <c r="BD9" s="69">
        <f>'Resumen Histórico'!FL64</f>
        <v>0.94594867436680208</v>
      </c>
      <c r="BE9" s="69">
        <f>'Resumen Histórico'!FM64</f>
        <v>0.94724321614055462</v>
      </c>
      <c r="BF9" s="69">
        <f>'Resumen Histórico'!FN64</f>
        <v>0.96484163942888135</v>
      </c>
      <c r="BG9" s="69">
        <f>'Resumen Histórico'!FO64</f>
        <v>0.97650087734469626</v>
      </c>
      <c r="BH9" s="69">
        <f>'Resumen Histórico'!FP64</f>
        <v>0.96668164403408918</v>
      </c>
      <c r="BI9" s="69">
        <f>'Resumen Histórico'!FQ64</f>
        <v>0.97326604823007778</v>
      </c>
      <c r="BJ9" s="69">
        <f>'Resumen Histórico'!FR64</f>
        <v>0.97130423659605059</v>
      </c>
      <c r="BK9" s="69">
        <f>'Resumen Histórico'!FS64</f>
        <v>0.98161068437181487</v>
      </c>
      <c r="BL9" s="69">
        <f>'Resumen Histórico'!FT64</f>
        <v>0.96736614695056622</v>
      </c>
      <c r="BM9" s="69">
        <f>'Resumen Histórico'!FU64</f>
        <v>0.96658733626684556</v>
      </c>
      <c r="BN9" s="69">
        <f>'Resumen Histórico'!FV64</f>
        <v>0.96720099597185993</v>
      </c>
      <c r="BO9" s="69">
        <f>'Resumen Histórico'!FW64</f>
        <v>0.9652923844147504</v>
      </c>
      <c r="BP9" s="69">
        <f>'Resumen Histórico'!FX64</f>
        <v>0.95236072847019104</v>
      </c>
      <c r="BQ9" s="69">
        <f>'Resumen Histórico'!FY64</f>
        <v>0.93985348272310598</v>
      </c>
      <c r="BR9" s="69">
        <f>'Resumen Histórico'!FZ64</f>
        <v>0.98166676591505697</v>
      </c>
      <c r="BS9" s="69">
        <f>'Resumen Histórico'!GA64</f>
        <v>0.97840246900074868</v>
      </c>
      <c r="BT9" s="69">
        <f>'Resumen Histórico'!GB64</f>
        <v>0.95406255961670705</v>
      </c>
      <c r="BU9" s="69">
        <f>'Resumen Histórico'!GC64</f>
        <v>0.96627630272744913</v>
      </c>
      <c r="BV9" s="69">
        <f>'Resumen Histórico'!GD64</f>
        <v>0.93184893616997877</v>
      </c>
      <c r="BW9" s="69">
        <f>'Resumen Histórico'!GE64</f>
        <v>0.9305545464647248</v>
      </c>
      <c r="BX9" s="69">
        <f>'Resumen Histórico'!GF64</f>
        <v>0.95024928961388333</v>
      </c>
      <c r="BY9" s="69">
        <f>'Resumen Histórico'!GG64</f>
        <v>0.94056938395203527</v>
      </c>
      <c r="BZ9" s="69">
        <f>'Resumen Histórico'!GH64</f>
        <v>0.95063122420117629</v>
      </c>
      <c r="CA9" s="69">
        <f>'Resumen Histórico'!GI64</f>
        <v>0.95222552429765261</v>
      </c>
      <c r="CB9" s="69">
        <f>'Resumen Histórico'!GJ64</f>
        <v>0.94460054260006576</v>
      </c>
      <c r="CC9" s="69">
        <f>'Resumen Histórico'!GK64</f>
        <v>0.93886852579223823</v>
      </c>
      <c r="CD9" s="69">
        <f>'Resumen Histórico'!GL64</f>
        <v>0.94177554573549072</v>
      </c>
      <c r="CE9" s="69">
        <f>'Resumen Histórico'!GM64</f>
        <v>0.95173226214035844</v>
      </c>
      <c r="CF9" s="69">
        <f>'Resumen Histórico'!GN64</f>
        <v>0.91651235065114023</v>
      </c>
      <c r="CG9" s="69">
        <f>'Resumen Histórico'!GO64</f>
        <v>0.93210243946343063</v>
      </c>
      <c r="CH9" s="69">
        <f>'Resumen Histórico'!GP64</f>
        <v>0.90597296593471155</v>
      </c>
      <c r="CI9" s="69">
        <f>'Resumen Histórico'!GQ64</f>
        <v>0.91884031447736214</v>
      </c>
      <c r="CJ9" s="69">
        <f>'Resumen Histórico'!GR64</f>
        <v>0.93184074033576281</v>
      </c>
      <c r="CK9" s="69">
        <f>'Resumen Histórico'!GS64</f>
        <v>0.92552649699226042</v>
      </c>
      <c r="CL9" s="69">
        <f>'Resumen Histórico'!GT64</f>
        <v>0.9295169078567117</v>
      </c>
      <c r="CM9" s="69">
        <f>'Resumen Histórico'!GU64</f>
        <v>0.94448663866156468</v>
      </c>
      <c r="CN9" s="69">
        <f>'Resumen Histórico'!GV64</f>
        <v>0.95856714650242136</v>
      </c>
      <c r="CO9" s="69">
        <f>'Resumen Histórico'!GW64</f>
        <v>0.93158598696135098</v>
      </c>
      <c r="CP9" s="69">
        <f>+'Resumen Histórico'!GX64</f>
        <v>0.98298105486252541</v>
      </c>
      <c r="CQ9" s="69">
        <f>+'Resumen Histórico'!GY64</f>
        <v>0.99152879594770038</v>
      </c>
      <c r="CR9" s="69">
        <f>+'Resumen Histórico'!GZ64</f>
        <v>0.98858566864933217</v>
      </c>
      <c r="CS9" s="69">
        <f>+'Resumen Histórico'!HA64</f>
        <v>0.95413848618122188</v>
      </c>
      <c r="CT9" s="69">
        <f>+'Resumen Histórico'!HB64</f>
        <v>0.93565905155670992</v>
      </c>
      <c r="CU9" s="69">
        <f>+'Resumen Histórico'!HC64</f>
        <v>0.92725100827525775</v>
      </c>
      <c r="CV9" s="69">
        <f>+'Resumen Histórico'!HD64</f>
        <v>0.94693650235972393</v>
      </c>
      <c r="CW9" s="70">
        <f>+'Resumen Histórico'!HE64</f>
        <v>0.9387411402304302</v>
      </c>
      <c r="CX9" s="69">
        <f>+'Resumen Histórico'!HF64</f>
        <v>0.95076324607402984</v>
      </c>
      <c r="CY9" s="69">
        <f>+'Resumen Histórico'!HG64</f>
        <v>0.95284432794634311</v>
      </c>
      <c r="CZ9" s="69">
        <f>+'Resumen Histórico'!HH64</f>
        <v>0.95908048456594175</v>
      </c>
      <c r="DA9" s="69">
        <f>+'Resumen Histórico'!HI64</f>
        <v>0.95994728103650495</v>
      </c>
      <c r="DB9" s="69">
        <f>+'Resumen Histórico'!HJ64</f>
        <v>0.97656218750753965</v>
      </c>
      <c r="DC9" s="69">
        <f>+'Resumen Histórico'!HK64</f>
        <v>0.96480332619987785</v>
      </c>
      <c r="DD9" s="69">
        <f>+'Resumen Histórico'!HL64</f>
        <v>0.96956294918278296</v>
      </c>
      <c r="DE9" s="69">
        <f>+'Resumen Histórico'!HM64</f>
        <v>0.96746576692139585</v>
      </c>
      <c r="DF9" s="69">
        <f>+'Resumen Histórico'!HN64</f>
        <v>0.95548386190541679</v>
      </c>
      <c r="DG9" s="69">
        <f>+'Resumen Histórico'!HO64</f>
        <v>0.95515165735404062</v>
      </c>
      <c r="DH9" s="69">
        <f>+'Resumen Histórico'!HP64</f>
        <v>0.96801592585856966</v>
      </c>
      <c r="DI9" s="69">
        <f>+'Resumen Histórico'!HQ64</f>
        <v>0.95114108778623041</v>
      </c>
      <c r="DJ9" s="69">
        <f>+'Resumen Histórico'!HR64</f>
        <v>0.95630828351918762</v>
      </c>
      <c r="DK9" s="69">
        <f>+'Resumen Histórico'!HS64</f>
        <v>0.95618998234236829</v>
      </c>
      <c r="DL9" s="69">
        <f>+'Resumen Histórico'!HT64</f>
        <v>0.97075633012688167</v>
      </c>
      <c r="DM9" s="69">
        <f>+'Resumen Histórico'!HU64</f>
        <v>0.93322710868665504</v>
      </c>
      <c r="DN9" s="69">
        <f>+'Resumen Histórico'!HV64</f>
        <v>0.98040226191344337</v>
      </c>
      <c r="DO9" s="69">
        <f>+'Resumen Histórico'!HW64</f>
        <v>0.99155587512875565</v>
      </c>
      <c r="DP9" s="69">
        <f>+'Resumen Histórico'!HX64</f>
        <v>0.99619696944828273</v>
      </c>
      <c r="DQ9" s="69">
        <f>+'Resumen Histórico'!HY64</f>
        <v>0.98007694902889309</v>
      </c>
      <c r="DR9" s="69">
        <f>+'Resumen Histórico'!HZ64</f>
        <v>0.97483556602696642</v>
      </c>
      <c r="DS9" s="69">
        <f>+'Resumen Histórico'!IA64</f>
        <v>0.96349298763497104</v>
      </c>
      <c r="DT9" s="69">
        <f>+'Resumen Histórico'!IB64</f>
        <v>0.96957232626507406</v>
      </c>
      <c r="DU9" s="69">
        <f>+'Resumen Histórico'!IC64</f>
        <v>0.97888525078069333</v>
      </c>
      <c r="DV9" s="69">
        <f>+'Resumen Histórico'!ID64</f>
        <v>0.98307950773679997</v>
      </c>
      <c r="DW9" s="69">
        <f>+'Resumen Histórico'!IE64</f>
        <v>0.98351861182576783</v>
      </c>
      <c r="DX9" s="69">
        <f>+'Resumen Histórico'!IF64</f>
        <v>0.98804310580767907</v>
      </c>
      <c r="DY9" s="69">
        <f>+'Resumen Histórico'!IG64</f>
        <v>0.98389531507231887</v>
      </c>
      <c r="DZ9" s="69">
        <f>+'Resumen Histórico'!IH64</f>
        <v>0.99060671035359471</v>
      </c>
      <c r="EA9" s="69">
        <f>+'Resumen Histórico'!II64</f>
        <v>0.9906846817740016</v>
      </c>
      <c r="EB9" s="69">
        <f>+'Resumen Histórico'!IJ64</f>
        <v>0.99086768883457277</v>
      </c>
      <c r="EC9" s="69">
        <f>+'Resumen Histórico'!IK64</f>
        <v>0.99208559569364152</v>
      </c>
      <c r="ED9" s="69">
        <f>+'Resumen Histórico'!IL64</f>
        <v>0.99274953010640499</v>
      </c>
      <c r="EE9" s="69">
        <f>+'Resumen Histórico'!IM64</f>
        <v>0.99401372011314815</v>
      </c>
      <c r="EF9" s="69">
        <f>+'Resumen Histórico'!IN64</f>
        <v>0.99572753593698837</v>
      </c>
      <c r="EG9" s="69">
        <f>+'Resumen Histórico'!IO64</f>
        <v>0.99236206675528105</v>
      </c>
      <c r="EH9" s="69">
        <f>+'Resumen Histórico'!IP64</f>
        <v>0.99397213589074251</v>
      </c>
      <c r="EI9" s="69">
        <f>+'Resumen Histórico'!IQ64</f>
        <v>0.98804902749867762</v>
      </c>
      <c r="EJ9" s="69">
        <f>+'Resumen Histórico'!IR64</f>
        <v>0.99416516591317949</v>
      </c>
      <c r="EK9" s="69">
        <f>+'Resumen Histórico'!IS64</f>
        <v>0.98963606061419274</v>
      </c>
      <c r="EL9" s="69">
        <f>+'Resumen Histórico'!IT64</f>
        <v>0.9984380323350206</v>
      </c>
      <c r="EM9" s="69">
        <f>+'Resumen Histórico'!IU64</f>
        <v>0.99891992187798828</v>
      </c>
      <c r="EN9" s="69">
        <f>+'Resumen Histórico'!IV64</f>
        <v>0.99786543812178508</v>
      </c>
      <c r="EO9" s="69">
        <f>+'Resumen Histórico'!IW64</f>
        <v>0.99504882334486178</v>
      </c>
      <c r="EP9" s="69">
        <f>+'Resumen Histórico'!IX64</f>
        <v>0.9886309662605256</v>
      </c>
      <c r="EQ9" s="69">
        <f>+'Resumen Histórico'!IY64</f>
        <v>0.98755036462846124</v>
      </c>
      <c r="ER9" s="69">
        <f>+'Resumen Histórico'!IZ64</f>
        <v>0.98507200372387727</v>
      </c>
      <c r="ES9" s="69">
        <f>+'Resumen Histórico'!JA64</f>
        <v>0.98270651721766678</v>
      </c>
      <c r="ET9" s="69">
        <f>+'Resumen Histórico'!JB64</f>
        <v>0.98627846814224607</v>
      </c>
      <c r="EU9" s="69">
        <f>+'Resumen Histórico'!JC64</f>
        <v>0.98175860387006131</v>
      </c>
      <c r="EV9" s="69">
        <f>+'Resumen Histórico'!JD64</f>
        <v>0.97833962971286514</v>
      </c>
      <c r="EW9" s="69">
        <f>+'Resumen Histórico'!JE64</f>
        <v>0.97891909603625915</v>
      </c>
      <c r="EX9" s="69">
        <f>+'Resumen Histórico'!JF64</f>
        <v>0.97839469273661817</v>
      </c>
      <c r="EY9" s="69">
        <f>+'Resumen Histórico'!JG64</f>
        <v>0.97852609098194954</v>
      </c>
      <c r="EZ9" s="69">
        <f>+'Resumen Histórico'!JH64</f>
        <v>0.98079059259963708</v>
      </c>
      <c r="FA9" s="69">
        <f>+'Resumen Histórico'!JI64</f>
        <v>0.98399916295584555</v>
      </c>
      <c r="FB9" s="69">
        <f>+'Resumen Histórico'!JJ64</f>
        <v>0.9806340766178776</v>
      </c>
      <c r="FC9" s="69">
        <f>+'Resumen Histórico'!JK64</f>
        <v>0.99383963929621055</v>
      </c>
      <c r="FD9" s="69">
        <f>+'Resumen Histórico'!JL64</f>
        <v>0.98984973279950528</v>
      </c>
      <c r="FE9" s="69">
        <f>+'Resumen Histórico'!JM64</f>
        <v>0.99011929846120561</v>
      </c>
      <c r="FF9" s="69">
        <f>+'Resumen Histórico'!JN64</f>
        <v>0.99079577138672126</v>
      </c>
      <c r="FG9" s="69">
        <f>+'Resumen Histórico'!JO64</f>
        <v>0.97588511900997843</v>
      </c>
      <c r="FH9" s="69">
        <f>+'Resumen Histórico'!JP64</f>
        <v>0.99616779964176327</v>
      </c>
      <c r="FI9" s="69">
        <f>+'Resumen Histórico'!JQ64</f>
        <v>0.98833979403920225</v>
      </c>
      <c r="FJ9" s="69">
        <f>+'Resumen Histórico'!JR64</f>
        <v>0.99707591227694503</v>
      </c>
      <c r="FK9" s="69">
        <f>+'Resumen Histórico'!JS64</f>
        <v>0.99866328498900836</v>
      </c>
      <c r="FL9" s="69">
        <f>+'Resumen Histórico'!JT64</f>
        <v>0.99704993956153121</v>
      </c>
      <c r="FM9" s="69">
        <f>+'Resumen Histórico'!JU64</f>
        <v>0.99636050188525149</v>
      </c>
      <c r="FN9" s="69">
        <f>+'Resumen Histórico'!JV64</f>
        <v>0.99117138152231188</v>
      </c>
      <c r="FO9" s="69">
        <f>+'Resumen Histórico'!JW64</f>
        <v>0.98130497645566195</v>
      </c>
      <c r="FP9" s="69">
        <f>+'Resumen Histórico'!JX64</f>
        <v>0.97885057800819641</v>
      </c>
      <c r="FQ9" s="69">
        <f>+'Resumen Histórico'!JY64</f>
        <v>0.99330183790390236</v>
      </c>
      <c r="FR9" s="69">
        <f>+'Resumen Histórico'!JZ64</f>
        <v>0.99604881118814559</v>
      </c>
      <c r="FS9" s="69">
        <f>+'Resumen Histórico'!KA64</f>
        <v>0.99385263623918185</v>
      </c>
      <c r="FT9" s="69">
        <f>+'Resumen Histórico'!KB64</f>
        <v>0.99515192400247376</v>
      </c>
      <c r="FU9" s="69">
        <f>+'Resumen Histórico'!KC64</f>
        <v>0.98451197926446887</v>
      </c>
      <c r="FV9" s="69">
        <f>+'Resumen Histórico'!KD64</f>
        <v>0.98462833129648697</v>
      </c>
      <c r="FW9" s="69">
        <f>+'Resumen Histórico'!KE64</f>
        <v>0.98656698261783238</v>
      </c>
      <c r="FX9" s="69">
        <f>+'Resumen Histórico'!KF64</f>
        <v>0.98288711263715678</v>
      </c>
      <c r="FY9" s="69">
        <f>+'Resumen Histórico'!KG64</f>
        <v>0.97897903893734506</v>
      </c>
      <c r="FZ9" s="96">
        <f>+'Resumen Histórico'!KH64</f>
        <v>0.98111261856666498</v>
      </c>
      <c r="GA9" s="96">
        <f>+'Resumen Histórico'!KI64</f>
        <v>0.98848295169971057</v>
      </c>
      <c r="GB9" s="96">
        <f>+'Resumen Histórico'!KJ64</f>
        <v>0.98143922791811256</v>
      </c>
      <c r="GC9" s="96">
        <f>+'Resumen Histórico'!KK64</f>
        <v>0.97427512880218736</v>
      </c>
      <c r="GD9" s="98" t="str">
        <f>+'Resumen Histórico'!KL64</f>
        <v>Excluído</v>
      </c>
      <c r="GE9" s="98" t="str">
        <f>+'Resumen Histórico'!KM64</f>
        <v>Excluído</v>
      </c>
      <c r="GF9" s="99" t="s">
        <v>424</v>
      </c>
      <c r="GG9" s="96">
        <v>0.93942817922074984</v>
      </c>
      <c r="GH9" s="96">
        <f>+'Resumen Histórico'!KP64</f>
        <v>0.99344532377807027</v>
      </c>
      <c r="GI9" s="96">
        <f>+'Resumen Histórico'!KQ64</f>
        <v>0.99707765141952653</v>
      </c>
      <c r="GJ9" s="96">
        <f>+'Resumen Histórico'!KR64</f>
        <v>0.99594033286614214</v>
      </c>
      <c r="GK9" s="96">
        <f>+'Resumen Histórico'!KS64</f>
        <v>0.99708896451953966</v>
      </c>
      <c r="GL9" s="96">
        <f>+'Resumen Histórico'!KT64</f>
        <v>0.97410395000477634</v>
      </c>
      <c r="GM9" s="96">
        <f>+'Resumen Histórico'!KU64</f>
        <v>0.93914685724075597</v>
      </c>
      <c r="GN9" s="96">
        <f>+'Resumen Histórico'!KV64</f>
        <v>0.99365691379562993</v>
      </c>
      <c r="GO9" s="96">
        <f>+'Resumen Histórico'!KW64</f>
        <v>0.98674086356498558</v>
      </c>
      <c r="GP9" s="104">
        <f>+'Resumen Histórico'!KX64</f>
        <v>0.98751150213234928</v>
      </c>
      <c r="GQ9" s="104">
        <f>+'Resumen Histórico'!KY64</f>
        <v>0.98960897669451098</v>
      </c>
      <c r="GR9" s="104">
        <f>+'Resumen Histórico'!KZ64</f>
        <v>0.98822589362103308</v>
      </c>
      <c r="GS9" s="104">
        <f>+'Resumen Histórico'!LA64</f>
        <v>0.98264578908991584</v>
      </c>
      <c r="GT9" s="104">
        <f>+'Resumen Histórico'!LB64</f>
        <v>0.99180677592492561</v>
      </c>
      <c r="GU9" s="104">
        <f>+'Resumen Histórico'!LC64</f>
        <v>0.99209673641911988</v>
      </c>
      <c r="GV9" s="104">
        <f>+'Resumen Histórico'!LD64</f>
        <v>0.9905105397955043</v>
      </c>
      <c r="GW9" s="104">
        <f>+'Resumen Histórico'!LE64</f>
        <v>0.99152920130816147</v>
      </c>
      <c r="GX9" s="104">
        <f>+'Resumen Histórico'!LF64</f>
        <v>0.99127544976569726</v>
      </c>
      <c r="GY9" s="104">
        <f>+'Resumen Histórico'!LG64</f>
        <v>0.99289775340214459</v>
      </c>
      <c r="GZ9" s="104">
        <f>+'Resumen Histórico'!LH64</f>
        <v>0.99587361158822363</v>
      </c>
      <c r="HA9" s="104">
        <f>+'Resumen Histórico'!LI64</f>
        <v>0.99105744447019617</v>
      </c>
      <c r="HB9" s="112">
        <f>+'Resumen Histórico'!LJ64</f>
        <v>0.99215572893408221</v>
      </c>
      <c r="HC9" s="112">
        <f>+'Resumen Histórico'!LK64</f>
        <v>0.992254569445568</v>
      </c>
      <c r="HD9" s="43">
        <f>+'Resumen Histórico'!LL64</f>
        <v>0.99110740018015808</v>
      </c>
      <c r="HE9" s="43">
        <f>+'Resumen Histórico'!LM64</f>
        <v>0.96275889654410041</v>
      </c>
      <c r="HF9" s="43">
        <f>+'Resumen Histórico'!LN64</f>
        <v>0.96545998056001614</v>
      </c>
      <c r="HG9" s="43">
        <f>+'Resumen Histórico'!LO64</f>
        <v>0.97187921528853916</v>
      </c>
      <c r="HH9" s="43">
        <f>+'Resumen Histórico'!LP64</f>
        <v>0.93925737491078409</v>
      </c>
      <c r="HI9" s="43">
        <f>+'Resumen Histórico'!LQ64</f>
        <v>0.94239162039426838</v>
      </c>
      <c r="HJ9" s="43">
        <f>+'Resumen Histórico'!LR64</f>
        <v>0.9735999962372972</v>
      </c>
      <c r="HK9" s="43">
        <f>+'Resumen Histórico'!LS64</f>
        <v>0.9875972564211718</v>
      </c>
      <c r="HL9" s="43">
        <f>+'Resumen Histórico'!LT64</f>
        <v>0.99779860634491202</v>
      </c>
      <c r="HM9" s="43">
        <f>+'Resumen Histórico'!LU64</f>
        <v>0.99632605631436677</v>
      </c>
      <c r="HN9" s="43">
        <f>+'Resumen Histórico'!LV64</f>
        <v>0.98899606653720729</v>
      </c>
      <c r="HO9" s="43">
        <f>+'Resumen Histórico'!LW64</f>
        <v>0.97957987256987111</v>
      </c>
      <c r="HP9" s="43">
        <f>+'Resumen Histórico'!LX64</f>
        <v>0.97830771552740126</v>
      </c>
      <c r="HQ9" s="43">
        <f>+'Resumen Histórico'!LY64</f>
        <v>0.98629399758589054</v>
      </c>
      <c r="HR9" s="43">
        <f>+'Resumen Histórico'!LZ64</f>
        <v>0.97574997904849381</v>
      </c>
      <c r="HS9" s="43">
        <f>+'Resumen Histórico'!MA64</f>
        <v>0.96995092664049831</v>
      </c>
      <c r="HT9" s="43">
        <f>+'Resumen Histórico'!MB64</f>
        <v>0.96818712922174788</v>
      </c>
      <c r="HU9" s="43">
        <v>0.96645438774501202</v>
      </c>
      <c r="HV9" s="104">
        <f>+'Resumen Histórico'!MD64</f>
        <v>0.97114912327519998</v>
      </c>
      <c r="HW9" s="104">
        <f>+'Resumen Histórico'!ME64</f>
        <v>0.94749446704298212</v>
      </c>
      <c r="HX9" s="43">
        <f>+'Resumen Histórico'!MF64</f>
        <v>0.96162816493120606</v>
      </c>
      <c r="HY9" s="43">
        <f>+'Resumen Histórico'!MG64</f>
        <v>0.96118596602150697</v>
      </c>
      <c r="HZ9" s="43">
        <f>+'Resumen Histórico'!MH64</f>
        <v>0.9483521586734549</v>
      </c>
      <c r="IA9" s="43">
        <f>+'Resumen Histórico'!MI64</f>
        <v>0.90861006754232698</v>
      </c>
      <c r="IB9" s="104">
        <f>+'Resumen Histórico'!MJ64</f>
        <v>0.91373546747709844</v>
      </c>
      <c r="IC9" s="104">
        <f>+'Resumen Histórico'!MK64</f>
        <v>0.82500658830356532</v>
      </c>
      <c r="ID9" s="43">
        <f>+'Resumen Histórico'!ML64</f>
        <v>0.90002693434221637</v>
      </c>
      <c r="IE9" s="43">
        <f>+'Resumen Histórico'!MM64</f>
        <v>0.96807669006604591</v>
      </c>
      <c r="IF9" s="43">
        <f>+'Resumen Histórico'!MN64</f>
        <v>0.95531276306708457</v>
      </c>
      <c r="IG9" s="43">
        <f>+'Resumen Histórico'!MO64</f>
        <v>0.9565208195442414</v>
      </c>
      <c r="IH9" s="112">
        <f>+'Resumen Histórico'!MP64</f>
        <v>0.90809907420296054</v>
      </c>
      <c r="II9" s="112">
        <f>+'Resumen Histórico'!MQ64</f>
        <v>0.90922693790354359</v>
      </c>
      <c r="IJ9" s="43">
        <f>+'Resumen Histórico'!MR64</f>
        <v>0.93165976240994364</v>
      </c>
      <c r="IK9" s="43">
        <f>+'Resumen Histórico'!MS64</f>
        <v>0.93223501129431463</v>
      </c>
      <c r="IL9" s="43">
        <f>+'Resumen Histórico'!MT64</f>
        <v>0.93174584857330656</v>
      </c>
      <c r="IM9" s="43">
        <f>+'Resumen Histórico'!MU64</f>
        <v>0.9377033801069613</v>
      </c>
      <c r="IN9" s="43">
        <f>+'Resumen Histórico'!MV64</f>
        <v>0.96451142826386449</v>
      </c>
      <c r="IO9" s="43">
        <f>+'Resumen Histórico'!MW64</f>
        <v>0.97225711488911537</v>
      </c>
      <c r="IP9" s="43">
        <f>+'Resumen Histórico'!MX64</f>
        <v>0.96222819909330481</v>
      </c>
      <c r="IQ9" s="43">
        <f>+'Resumen Histórico'!MY64</f>
        <v>0.96267656114783118</v>
      </c>
      <c r="IR9" s="43">
        <f>+'Resumen Histórico'!MZ64</f>
        <v>0.97969241710140953</v>
      </c>
      <c r="IS9" s="43">
        <f>+'Resumen Histórico'!NA64</f>
        <v>0.94977205229577211</v>
      </c>
      <c r="IT9" s="43">
        <f>+'Resumen Histórico'!NB64</f>
        <v>0.96187652950370528</v>
      </c>
      <c r="IU9" s="43">
        <f>+'Resumen Histórico'!NC64</f>
        <v>0.96849904236481787</v>
      </c>
      <c r="IV9" s="43">
        <f>+'Resumen Histórico'!ND64</f>
        <v>0.97612548038540004</v>
      </c>
      <c r="IW9" s="43">
        <f>+'Resumen Histórico'!NE64</f>
        <v>0.97156219924756937</v>
      </c>
      <c r="IX9" s="43">
        <f>+'Resumen Histórico'!NF64</f>
        <v>0.97563066599725323</v>
      </c>
      <c r="IY9" s="43">
        <f>+'Resumen Histórico'!NG64</f>
        <v>0.95171729612901323</v>
      </c>
      <c r="IZ9" s="43">
        <f>+'Resumen Histórico'!NH64</f>
        <v>0.9571321514153841</v>
      </c>
      <c r="JA9" s="43">
        <f>+'Resumen Histórico'!NI64</f>
        <v>0.92575777447830399</v>
      </c>
      <c r="JB9" s="43">
        <f>+'Resumen Histórico'!NJ64</f>
        <v>0.98886290791911613</v>
      </c>
      <c r="JC9" s="43">
        <f>+'Resumen Histórico'!NK64</f>
        <v>0.98816201223371292</v>
      </c>
      <c r="JD9" s="43">
        <f>+'Resumen Histórico'!NL64</f>
        <v>0.94459957973535258</v>
      </c>
      <c r="JE9" s="43">
        <f>+'Resumen Histórico'!NM64</f>
        <v>0.93678260717631467</v>
      </c>
      <c r="JF9" s="43">
        <f>+'Resumen Histórico'!NN64</f>
        <v>0.77173080612390621</v>
      </c>
      <c r="JG9" s="43">
        <f>+'Resumen Histórico'!NO64</f>
        <v>0.70455820209077402</v>
      </c>
      <c r="JH9" s="43">
        <f>+'Resumen Histórico'!NP64</f>
        <v>0.68326393409823716</v>
      </c>
      <c r="JI9" s="43">
        <f>+'Resumen Histórico'!NQ64</f>
        <v>0.5727065965249144</v>
      </c>
      <c r="JJ9" s="43">
        <f>+'Resumen Histórico'!NR64</f>
        <v>0</v>
      </c>
      <c r="JK9" s="43">
        <v>0</v>
      </c>
      <c r="JL9" s="43">
        <f>+'Resumen Histórico'!NT64</f>
        <v>0</v>
      </c>
      <c r="JM9" s="43">
        <f>+'Resumen Histórico'!NU64</f>
        <v>0</v>
      </c>
      <c r="JN9" s="43">
        <f>+'Resumen Histórico'!NV64</f>
        <v>0</v>
      </c>
      <c r="JO9" s="43">
        <f>+'Resumen Histórico'!NW64</f>
        <v>0</v>
      </c>
      <c r="JP9" s="43">
        <f>+'Resumen Histórico'!NX64</f>
        <v>0</v>
      </c>
      <c r="JQ9" s="43">
        <f>+'Resumen Histórico'!NY64</f>
        <v>0</v>
      </c>
      <c r="JR9" s="43">
        <f>+'Resumen Histórico'!NZ64</f>
        <v>0</v>
      </c>
      <c r="JS9" s="43">
        <f>+'Resumen Histórico'!OA64</f>
        <v>0</v>
      </c>
      <c r="JT9" s="43">
        <f>+'Resumen Histórico'!OB64</f>
        <v>0</v>
      </c>
      <c r="JU9" s="43">
        <f>+'Resumen Histórico'!OC64</f>
        <v>0</v>
      </c>
      <c r="JV9" s="43">
        <f>+'Resumen Histórico'!OD64</f>
        <v>0</v>
      </c>
      <c r="JW9" s="43">
        <f>+'Resumen Histórico'!OE64</f>
        <v>0</v>
      </c>
      <c r="JX9" s="43">
        <f>+'Resumen Histórico'!OF64</f>
        <v>0</v>
      </c>
      <c r="JY9" s="43">
        <f>+'Resumen Histórico'!OG64</f>
        <v>0</v>
      </c>
      <c r="JZ9" s="43">
        <f>+'Resumen Histórico'!OH64</f>
        <v>0</v>
      </c>
      <c r="KA9" s="43">
        <f>+'Resumen Histórico'!OI64</f>
        <v>0</v>
      </c>
      <c r="KB9" s="43">
        <f>+'Resumen Histórico'!OJ64</f>
        <v>0</v>
      </c>
      <c r="KC9" s="43">
        <f>+'Resumen Histórico'!OK64</f>
        <v>0</v>
      </c>
      <c r="KD9" s="43">
        <f>+'Resumen Histórico'!OL64</f>
        <v>0</v>
      </c>
      <c r="KE9" s="43">
        <f>+'Resumen Histórico'!OM64</f>
        <v>0</v>
      </c>
      <c r="KF9" s="43">
        <f>+'Resumen Histórico'!ON64</f>
        <v>0</v>
      </c>
      <c r="KG9" s="43">
        <f>+'Resumen Histórico'!OO64</f>
        <v>0</v>
      </c>
      <c r="KH9" s="43">
        <f>+'Resumen Histórico'!OP64</f>
        <v>0</v>
      </c>
      <c r="KI9" s="43">
        <f>+'Resumen Histórico'!OQ64</f>
        <v>0</v>
      </c>
      <c r="KJ9" s="43">
        <f>+'Resumen Histórico'!OR64</f>
        <v>0</v>
      </c>
      <c r="KK9" s="43">
        <f>+'Resumen Histórico'!OS64</f>
        <v>0</v>
      </c>
      <c r="KL9" s="43">
        <f>+'Resumen Histórico'!OT64</f>
        <v>0</v>
      </c>
      <c r="KM9" s="43">
        <f>+'Resumen Histórico'!OU64</f>
        <v>0</v>
      </c>
      <c r="KN9" s="43">
        <f>+'Resumen Histórico'!OV64</f>
        <v>0</v>
      </c>
      <c r="KO9" s="43">
        <f>+'Resumen Histórico'!OW64</f>
        <v>0</v>
      </c>
      <c r="KP9" s="43">
        <f>+'Resumen Histórico'!OX64</f>
        <v>0</v>
      </c>
      <c r="KQ9" s="43">
        <f>+'Resumen Histórico'!OY64</f>
        <v>0</v>
      </c>
      <c r="KR9" s="43">
        <f>+'Resumen Histórico'!OZ64</f>
        <v>0</v>
      </c>
      <c r="KS9" s="43">
        <f>+'Resumen Histórico'!PA64</f>
        <v>0</v>
      </c>
      <c r="KT9" s="43">
        <f>+'Resumen Histórico'!PB64</f>
        <v>0</v>
      </c>
      <c r="KU9" s="43">
        <f>+'Resumen Histórico'!PC64</f>
        <v>0</v>
      </c>
      <c r="KV9" s="43">
        <f>+'Resumen Histórico'!PD64</f>
        <v>0</v>
      </c>
      <c r="KW9" s="43">
        <f>+'Resumen Histórico'!PE64</f>
        <v>0</v>
      </c>
      <c r="KX9" s="43">
        <f>+'Resumen Histórico'!PF64</f>
        <v>0</v>
      </c>
      <c r="KY9" s="43">
        <f>+'Resumen Histórico'!PG64</f>
        <v>0</v>
      </c>
      <c r="KZ9" s="43">
        <f>+'Resumen Histórico'!PH64</f>
        <v>0</v>
      </c>
      <c r="LA9" s="43">
        <f>+'Resumen Histórico'!PI64</f>
        <v>0</v>
      </c>
      <c r="LB9" s="43">
        <f>+'Resumen Histórico'!PJ64</f>
        <v>0</v>
      </c>
      <c r="LC9" s="43">
        <f>+'Resumen Histórico'!PK64</f>
        <v>0</v>
      </c>
      <c r="LD9" s="43">
        <f>+'Resumen Histórico'!PL64</f>
        <v>0</v>
      </c>
      <c r="LE9" s="43">
        <f>+'Resumen Histórico'!PM64</f>
        <v>0</v>
      </c>
      <c r="LF9" s="139">
        <f>+'Resumen Histórico'!PN64</f>
        <v>0</v>
      </c>
      <c r="LG9" s="139">
        <f>+'Resumen Histórico'!PO64</f>
        <v>0</v>
      </c>
      <c r="LH9" s="106">
        <v>0</v>
      </c>
      <c r="LI9" s="69">
        <f t="shared" si="0"/>
        <v>0</v>
      </c>
      <c r="LJ9" s="69">
        <f t="shared" si="1"/>
        <v>0</v>
      </c>
      <c r="LK9" s="104"/>
      <c r="LL9" s="69"/>
      <c r="LM9" s="69"/>
    </row>
    <row r="10" spans="1:326" ht="13.5" thickBot="1" x14ac:dyDescent="0.25">
      <c r="A10" s="71" t="s">
        <v>207</v>
      </c>
      <c r="B10" s="72">
        <f>'Resumen Histórico'!DJ65</f>
        <v>0</v>
      </c>
      <c r="C10" s="72">
        <f>'Resumen Histórico'!DK65</f>
        <v>0</v>
      </c>
      <c r="D10" s="73">
        <f>'Resumen Histórico'!DL65</f>
        <v>0</v>
      </c>
      <c r="E10" s="73">
        <f>'Resumen Histórico'!DM65</f>
        <v>0</v>
      </c>
      <c r="F10" s="73">
        <f>'Resumen Histórico'!DN65</f>
        <v>0</v>
      </c>
      <c r="G10" s="73">
        <f>'Resumen Histórico'!DO65</f>
        <v>0</v>
      </c>
      <c r="H10" s="73">
        <f>'Resumen Histórico'!DP65</f>
        <v>0.96536900890675725</v>
      </c>
      <c r="I10" s="74">
        <f>'Resumen Histórico'!DQ65</f>
        <v>0.95248665449555237</v>
      </c>
      <c r="J10" s="74">
        <f>'Resumen Histórico'!DR65</f>
        <v>0.97036493139550095</v>
      </c>
      <c r="K10" s="74">
        <f>'Resumen Histórico'!DS65</f>
        <v>0.97528050945808664</v>
      </c>
      <c r="L10" s="74">
        <f>'Resumen Histórico'!DT65</f>
        <v>0.97598673767048283</v>
      </c>
      <c r="M10" s="74">
        <f>'Resumen Histórico'!DU65</f>
        <v>0.95981023877988192</v>
      </c>
      <c r="N10" s="74">
        <f>'Resumen Histórico'!DV65</f>
        <v>0.94053732223247688</v>
      </c>
      <c r="O10" s="74">
        <f>'Resumen Histórico'!DW65</f>
        <v>0.98936036322984366</v>
      </c>
      <c r="P10" s="74">
        <f>'Resumen Histórico'!DX65</f>
        <v>0.98077868525646461</v>
      </c>
      <c r="Q10" s="74">
        <f>'Resumen Histórico'!DY65</f>
        <v>0.96596409039710285</v>
      </c>
      <c r="R10" s="74">
        <f>'Resumen Histórico'!DZ65</f>
        <v>0.97049292501515094</v>
      </c>
      <c r="S10" s="74">
        <f>'Resumen Histórico'!EA65</f>
        <v>0.96682057573765445</v>
      </c>
      <c r="T10" s="74">
        <f>'Resumen Histórico'!EB65</f>
        <v>0.96245751695126591</v>
      </c>
      <c r="U10" s="74">
        <f>'Resumen Histórico'!EC65</f>
        <v>0.9585227564235167</v>
      </c>
      <c r="V10" s="74">
        <f>'Resumen Histórico'!ED65</f>
        <v>0.96624880770449462</v>
      </c>
      <c r="W10" s="74">
        <f>'Resumen Histórico'!EE65</f>
        <v>0.97424442800932365</v>
      </c>
      <c r="X10" s="74">
        <f>'Resumen Histórico'!EF65</f>
        <v>0.97069289319957641</v>
      </c>
      <c r="Y10" s="74">
        <f>'Resumen Histórico'!EG65</f>
        <v>0.96251414689286729</v>
      </c>
      <c r="Z10" s="74">
        <f>'Resumen Histórico'!EH65</f>
        <v>0.94974111734992328</v>
      </c>
      <c r="AA10" s="74">
        <f>'Resumen Histórico'!EI65</f>
        <v>0.95257513062164023</v>
      </c>
      <c r="AB10" s="74">
        <f>'Resumen Histórico'!EJ65</f>
        <v>0.96136490322063051</v>
      </c>
      <c r="AC10" s="74">
        <f>'Resumen Histórico'!EK65</f>
        <v>0.96228609206267535</v>
      </c>
      <c r="AD10" s="74">
        <f>'Resumen Histórico'!EL65</f>
        <v>0.96851035066148261</v>
      </c>
      <c r="AE10" s="74">
        <f>'Resumen Histórico'!EM65</f>
        <v>0.95922375459712128</v>
      </c>
      <c r="AF10" s="74">
        <f>'Resumen Histórico'!EN65</f>
        <v>0.96349244992525551</v>
      </c>
      <c r="AG10" s="74">
        <f>'Resumen Histórico'!EO65</f>
        <v>0.95446367103164353</v>
      </c>
      <c r="AH10" s="74">
        <f>'Resumen Histórico'!EP65</f>
        <v>0.97514116690706987</v>
      </c>
      <c r="AI10" s="74">
        <f>'Resumen Histórico'!EQ65</f>
        <v>0.98166046897677439</v>
      </c>
      <c r="AJ10" s="74">
        <f>'Resumen Histórico'!ER65</f>
        <v>0.98250721706661159</v>
      </c>
      <c r="AK10" s="74">
        <f>'Resumen Histórico'!ES65</f>
        <v>0.98359977835019474</v>
      </c>
      <c r="AL10" s="74">
        <f>'Resumen Histórico'!ET65</f>
        <v>0.97270590980354565</v>
      </c>
      <c r="AM10" s="74">
        <f>'Resumen Histórico'!EU65</f>
        <v>0.97468940661812931</v>
      </c>
      <c r="AN10" s="74">
        <f>'Resumen Histórico'!EV65</f>
        <v>0.97401202052857805</v>
      </c>
      <c r="AO10" s="74">
        <f>'Resumen Histórico'!EW65</f>
        <v>0.96738106171206173</v>
      </c>
      <c r="AP10" s="74">
        <f>'Resumen Histórico'!EX65</f>
        <v>0.97049763235765563</v>
      </c>
      <c r="AQ10" s="74">
        <f>'Resumen Histórico'!EY65</f>
        <v>0.96355714478792498</v>
      </c>
      <c r="AR10" s="74">
        <f>'Resumen Histórico'!EZ65</f>
        <v>0.9651203239200411</v>
      </c>
      <c r="AS10" s="74">
        <f>'Resumen Histórico'!FA65</f>
        <v>0.93128016253154255</v>
      </c>
      <c r="AT10" s="74">
        <f>'Resumen Histórico'!FB65</f>
        <v>0.96471468841015795</v>
      </c>
      <c r="AU10" s="74">
        <f>'Resumen Histórico'!FC65</f>
        <v>0.97821393072937379</v>
      </c>
      <c r="AV10" s="74">
        <f>'Resumen Histórico'!FD65</f>
        <v>0.97153472965817522</v>
      </c>
      <c r="AW10" s="74">
        <f>'Resumen Histórico'!FE65</f>
        <v>0.98229468569703637</v>
      </c>
      <c r="AX10" s="74">
        <f>'Resumen Histórico'!FF65</f>
        <v>0.98234209376884807</v>
      </c>
      <c r="AY10" s="74">
        <f>'Resumen Histórico'!FG65</f>
        <v>0.98603800969449318</v>
      </c>
      <c r="AZ10" s="74">
        <f>'Resumen Histórico'!FH65</f>
        <v>0.98926394225114767</v>
      </c>
      <c r="BA10" s="74">
        <f>'Resumen Histórico'!FI65</f>
        <v>0.98731529556007358</v>
      </c>
      <c r="BB10" s="74">
        <f>'Resumen Histórico'!FJ65</f>
        <v>0.98783608096027353</v>
      </c>
      <c r="BC10" s="75">
        <f>'Resumen Histórico'!FK65</f>
        <v>0.98931742398096412</v>
      </c>
      <c r="BD10" s="75">
        <f>'Resumen Histórico'!FL65</f>
        <v>0.9863151693853035</v>
      </c>
      <c r="BE10" s="75">
        <f>'Resumen Histórico'!FM65</f>
        <v>0.98477303077437017</v>
      </c>
      <c r="BF10" s="75">
        <f>'Resumen Histórico'!FN65</f>
        <v>0.98220193618603513</v>
      </c>
      <c r="BG10" s="75">
        <f>'Resumen Histórico'!FO65</f>
        <v>0.99160811752884803</v>
      </c>
      <c r="BH10" s="75">
        <f>'Resumen Histórico'!FP65</f>
        <v>0.98367059064414075</v>
      </c>
      <c r="BI10" s="75">
        <f>'Resumen Histórico'!FQ65</f>
        <v>0.98209195466470822</v>
      </c>
      <c r="BJ10" s="75">
        <f>'Resumen Histórico'!FR65</f>
        <v>0.97662842373339986</v>
      </c>
      <c r="BK10" s="75">
        <f>'Resumen Histórico'!FS65</f>
        <v>0.98738618789864274</v>
      </c>
      <c r="BL10" s="75">
        <f>'Resumen Histórico'!FT65</f>
        <v>0.98202789344990338</v>
      </c>
      <c r="BM10" s="75">
        <f>'Resumen Histórico'!FU65</f>
        <v>0.97707763678181248</v>
      </c>
      <c r="BN10" s="75">
        <f>'Resumen Histórico'!FV65</f>
        <v>0.9830038835863274</v>
      </c>
      <c r="BO10" s="75">
        <f>'Resumen Histórico'!FW65</f>
        <v>0.98533148116758451</v>
      </c>
      <c r="BP10" s="75">
        <f>'Resumen Histórico'!FX65</f>
        <v>0.98665242463504443</v>
      </c>
      <c r="BQ10" s="75">
        <f>'Resumen Histórico'!FY65</f>
        <v>0.96260077405595934</v>
      </c>
      <c r="BR10" s="75">
        <f>'Resumen Histórico'!FZ65</f>
        <v>0.94642138867373038</v>
      </c>
      <c r="BS10" s="75">
        <f>'Resumen Histórico'!GA65</f>
        <v>0.96089017329946114</v>
      </c>
      <c r="BT10" s="75">
        <f>'Resumen Histórico'!GB65</f>
        <v>0.97857991383819642</v>
      </c>
      <c r="BU10" s="75">
        <f>'Resumen Histórico'!GC65</f>
        <v>0.98617287665149955</v>
      </c>
      <c r="BV10" s="75">
        <f>'Resumen Histórico'!GD65</f>
        <v>0.9618334483639599</v>
      </c>
      <c r="BW10" s="75">
        <f>'Resumen Histórico'!GE65</f>
        <v>0.9691370680562631</v>
      </c>
      <c r="BX10" s="75">
        <f>'Resumen Histórico'!GF65</f>
        <v>0.97666706545449289</v>
      </c>
      <c r="BY10" s="75">
        <f>'Resumen Histórico'!GG65</f>
        <v>0.97042121975702256</v>
      </c>
      <c r="BZ10" s="75">
        <f>'Resumen Histórico'!GH65</f>
        <v>0.97673361568760786</v>
      </c>
      <c r="CA10" s="75">
        <f>'Resumen Histórico'!GI65</f>
        <v>0.983823437747677</v>
      </c>
      <c r="CB10" s="75">
        <f>'Resumen Histórico'!GJ65</f>
        <v>0.98569886295804032</v>
      </c>
      <c r="CC10" s="75">
        <f>'Resumen Histórico'!GK65</f>
        <v>0.9813059412725923</v>
      </c>
      <c r="CD10" s="75">
        <f>'Resumen Histórico'!GL65</f>
        <v>0.97124800176323189</v>
      </c>
      <c r="CE10" s="75">
        <f>'Resumen Histórico'!GM65</f>
        <v>0.97403878117883891</v>
      </c>
      <c r="CF10" s="75">
        <f>'Resumen Histórico'!GN65</f>
        <v>0.97876674293317045</v>
      </c>
      <c r="CG10" s="75">
        <f>'Resumen Histórico'!GO65</f>
        <v>0.9725934172236903</v>
      </c>
      <c r="CH10" s="75">
        <f>'Resumen Histórico'!GP65</f>
        <v>0.96841059757297132</v>
      </c>
      <c r="CI10" s="75">
        <f>'Resumen Histórico'!GQ65</f>
        <v>0.97516977719009534</v>
      </c>
      <c r="CJ10" s="75">
        <f>'Resumen Histórico'!GR65</f>
        <v>0.98172328150409283</v>
      </c>
      <c r="CK10" s="75">
        <f>'Resumen Histórico'!GS65</f>
        <v>0.96960090196153303</v>
      </c>
      <c r="CL10" s="75">
        <f>'Resumen Histórico'!GT65</f>
        <v>0.9754089371213589</v>
      </c>
      <c r="CM10" s="75">
        <f>'Resumen Histórico'!GU65</f>
        <v>0.966650385159876</v>
      </c>
      <c r="CN10" s="75">
        <f>'Resumen Histórico'!GV65</f>
        <v>0.9698003964117804</v>
      </c>
      <c r="CO10" s="75">
        <f>'Resumen Histórico'!GW65</f>
        <v>0.91944107201282665</v>
      </c>
      <c r="CP10" s="75">
        <f>+'Resumen Histórico'!GX65</f>
        <v>0.9755848847911428</v>
      </c>
      <c r="CQ10" s="75">
        <f>+'Resumen Histórico'!GY65</f>
        <v>0.95859081071544838</v>
      </c>
      <c r="CR10" s="75">
        <f>+'Resumen Histórico'!GZ65</f>
        <v>0.97399701172308595</v>
      </c>
      <c r="CS10" s="75">
        <f>+'Resumen Histórico'!HA65</f>
        <v>0.93437118426398169</v>
      </c>
      <c r="CT10" s="75">
        <f>+'Resumen Histórico'!HB65</f>
        <v>0.94102861092437606</v>
      </c>
      <c r="CU10" s="75">
        <f>+'Resumen Histórico'!HC65</f>
        <v>0.94901687019417924</v>
      </c>
      <c r="CV10" s="75">
        <f>+'Resumen Histórico'!HD65</f>
        <v>0.96334105607706766</v>
      </c>
      <c r="CW10" s="76">
        <f>+'Resumen Histórico'!HE65</f>
        <v>0.96756463655936775</v>
      </c>
      <c r="CX10" s="75">
        <f>+'Resumen Histórico'!HF65</f>
        <v>0.97880186408648573</v>
      </c>
      <c r="CY10" s="75">
        <f>+'Resumen Histórico'!HG65</f>
        <v>0.97769505021183711</v>
      </c>
      <c r="CZ10" s="75">
        <f>+'Resumen Histórico'!HH65</f>
        <v>0.98631277910912452</v>
      </c>
      <c r="DA10" s="75">
        <f>+'Resumen Histórico'!HI65</f>
        <v>0.96949509201350959</v>
      </c>
      <c r="DB10" s="75">
        <f>+'Resumen Histórico'!HJ65</f>
        <v>0.96951763314599371</v>
      </c>
      <c r="DC10" s="75">
        <f>+'Resumen Histórico'!HK65</f>
        <v>0.97032500740443839</v>
      </c>
      <c r="DD10" s="75">
        <f>+'Resumen Histórico'!HL65</f>
        <v>0.96793469536885191</v>
      </c>
      <c r="DE10" s="75">
        <f>+'Resumen Histórico'!HM65</f>
        <v>0.98008477823076923</v>
      </c>
      <c r="DF10" s="75">
        <f>+'Resumen Histórico'!HN65</f>
        <v>0.9707638470552411</v>
      </c>
      <c r="DG10" s="75">
        <f>+'Resumen Histórico'!HO65</f>
        <v>0.96714678886701566</v>
      </c>
      <c r="DH10" s="75">
        <f>+'Resumen Histórico'!HP65</f>
        <v>0.97277361435729737</v>
      </c>
      <c r="DI10" s="69">
        <f>+'Resumen Histórico'!HQ65</f>
        <v>0.9731312805813811</v>
      </c>
      <c r="DJ10" s="69">
        <f>+'Resumen Histórico'!HR65</f>
        <v>0.97297000704809766</v>
      </c>
      <c r="DK10" s="69">
        <f>+'Resumen Histórico'!HS65</f>
        <v>0.97135367530372885</v>
      </c>
      <c r="DL10" s="69">
        <f>+'Resumen Histórico'!HT65</f>
        <v>0.96279561587616191</v>
      </c>
      <c r="DM10" s="69">
        <f>+'Resumen Histórico'!HU65</f>
        <v>0.93845533584909602</v>
      </c>
      <c r="DN10" s="69">
        <f>+'Resumen Histórico'!HV65</f>
        <v>0.98202502506582634</v>
      </c>
      <c r="DO10" s="69">
        <f>+'Resumen Histórico'!HW65</f>
        <v>0.98625127501059162</v>
      </c>
      <c r="DP10" s="69">
        <f>+'Resumen Histórico'!HX65</f>
        <v>0.99455204918781637</v>
      </c>
      <c r="DQ10" s="69">
        <f>+'Resumen Histórico'!HY65</f>
        <v>0.97664340859736853</v>
      </c>
      <c r="DR10" s="69">
        <f>+'Resumen Histórico'!HZ65</f>
        <v>0.96253840150027625</v>
      </c>
      <c r="DS10" s="69">
        <f>+'Resumen Histórico'!IA65</f>
        <v>0.9709789394372691</v>
      </c>
      <c r="DT10" s="69">
        <f>+'Resumen Histórico'!IB65</f>
        <v>0.98531600678303954</v>
      </c>
      <c r="DU10" s="69">
        <f>+'Resumen Histórico'!IC65</f>
        <v>0.98396555200623437</v>
      </c>
      <c r="DV10" s="69">
        <f>+'Resumen Histórico'!ID65</f>
        <v>0.98941654031197168</v>
      </c>
      <c r="DW10" s="69">
        <f>+'Resumen Histórico'!IE65</f>
        <v>0.99394425162077071</v>
      </c>
      <c r="DX10" s="69">
        <f>+'Resumen Histórico'!IF65</f>
        <v>0.99575945261129051</v>
      </c>
      <c r="DY10" s="69">
        <f>+'Resumen Histórico'!IG65</f>
        <v>0.99505715475809464</v>
      </c>
      <c r="DZ10" s="69">
        <f>+'Resumen Histórico'!IH65</f>
        <v>0.99610443174855756</v>
      </c>
      <c r="EA10" s="69">
        <f>+'Resumen Histórico'!II65</f>
        <v>0.99530366825720007</v>
      </c>
      <c r="EB10" s="69">
        <f>+'Resumen Histórico'!IJ65</f>
        <v>0.99819794141567486</v>
      </c>
      <c r="EC10" s="69">
        <f>+'Resumen Histórico'!IK65</f>
        <v>0.99572790767806929</v>
      </c>
      <c r="ED10" s="69">
        <f>+'Resumen Histórico'!IL65</f>
        <v>0.99751028272271292</v>
      </c>
      <c r="EE10" s="69">
        <f>+'Resumen Histórico'!IM65</f>
        <v>0.99779708328034777</v>
      </c>
      <c r="EF10" s="69">
        <f>+'Resumen Histórico'!IN65</f>
        <v>0.99848004156102799</v>
      </c>
      <c r="EG10" s="69">
        <f>+'Resumen Histórico'!IO65</f>
        <v>0.99760724163571968</v>
      </c>
      <c r="EH10" s="69">
        <f>+'Resumen Histórico'!IP65</f>
        <v>0.99816054120130671</v>
      </c>
      <c r="EI10" s="69">
        <f>+'Resumen Histórico'!IQ65</f>
        <v>0.99247281697204826</v>
      </c>
      <c r="EJ10" s="69">
        <f>+'Resumen Histórico'!IR65</f>
        <v>0.99689296295736118</v>
      </c>
      <c r="EK10" s="69">
        <f>+'Resumen Histórico'!IS65</f>
        <v>0.98414456948740903</v>
      </c>
      <c r="EL10" s="69">
        <f>+'Resumen Histórico'!IT65</f>
        <v>0.99818583225244095</v>
      </c>
      <c r="EM10" s="69">
        <f>+'Resumen Histórico'!IU65</f>
        <v>0.9989662829513356</v>
      </c>
      <c r="EN10" s="69">
        <f>+'Resumen Histórico'!IV65</f>
        <v>0.999551309210715</v>
      </c>
      <c r="EO10" s="69">
        <f>+'Resumen Histórico'!IW65</f>
        <v>0.99833584661990871</v>
      </c>
      <c r="EP10" s="69">
        <f>+'Resumen Histórico'!IX65</f>
        <v>0.99798544463056249</v>
      </c>
      <c r="EQ10" s="69">
        <f>+'Resumen Histórico'!IY65</f>
        <v>0.99877831557570651</v>
      </c>
      <c r="ER10" s="69">
        <f>+'Resumen Histórico'!IZ65</f>
        <v>0.99841370169481392</v>
      </c>
      <c r="ES10" s="69">
        <f>+'Resumen Histórico'!JA65</f>
        <v>0.99852837650133675</v>
      </c>
      <c r="ET10" s="69">
        <f>+'Resumen Histórico'!JB65</f>
        <v>0.99837041636746193</v>
      </c>
      <c r="EU10" s="69">
        <f>+'Resumen Histórico'!JC65</f>
        <v>0.99790841301043154</v>
      </c>
      <c r="EV10" s="69">
        <f>+'Resumen Histórico'!JD65</f>
        <v>0.99807522052385578</v>
      </c>
      <c r="EW10" s="69">
        <f>+'Resumen Histórico'!JE65</f>
        <v>0.99822548356411278</v>
      </c>
      <c r="EX10" s="69">
        <f>+'Resumen Histórico'!JF65</f>
        <v>0.99766259700247217</v>
      </c>
      <c r="EY10" s="69">
        <f>+'Resumen Histórico'!JG65</f>
        <v>0.99500631250282534</v>
      </c>
      <c r="EZ10" s="69">
        <f>+'Resumen Histórico'!JH65</f>
        <v>0.99828524408587094</v>
      </c>
      <c r="FA10" s="69">
        <f>+'Resumen Histórico'!JI65</f>
        <v>0.99838293218896312</v>
      </c>
      <c r="FB10" s="69">
        <f>+'Resumen Histórico'!JJ65</f>
        <v>0.99910143400175189</v>
      </c>
      <c r="FC10" s="69">
        <f>+'Resumen Histórico'!JK65</f>
        <v>0.99824341178972598</v>
      </c>
      <c r="FD10" s="69">
        <f>+'Resumen Histórico'!JL65</f>
        <v>0.99906380219979585</v>
      </c>
      <c r="FE10" s="69">
        <f>+'Resumen Histórico'!JM65</f>
        <v>0.99890936005347775</v>
      </c>
      <c r="FF10" s="69">
        <f>+'Resumen Histórico'!JN65</f>
        <v>0.99608070010906813</v>
      </c>
      <c r="FG10" s="69">
        <f>+'Resumen Histórico'!JO65</f>
        <v>0.99740309820509698</v>
      </c>
      <c r="FH10" s="69">
        <f>+'Resumen Histórico'!JP65</f>
        <v>0.99844834672569471</v>
      </c>
      <c r="FI10" s="69">
        <f>+'Resumen Histórico'!JQ65</f>
        <v>0.99829271077423842</v>
      </c>
      <c r="FJ10" s="69">
        <f>+'Resumen Histórico'!JR65</f>
        <v>0.99790242946278951</v>
      </c>
      <c r="FK10" s="69">
        <f>+'Resumen Histórico'!JS65</f>
        <v>0.99940624935708489</v>
      </c>
      <c r="FL10" s="69">
        <f>+'Resumen Histórico'!JT65</f>
        <v>0.99948709701334093</v>
      </c>
      <c r="FM10" s="69">
        <f>+'Resumen Histórico'!JU65</f>
        <v>0.998718491066929</v>
      </c>
      <c r="FN10" s="69">
        <f>+'Resumen Histórico'!JV65</f>
        <v>0.99566881237285521</v>
      </c>
      <c r="FO10" s="69">
        <f>+'Resumen Histórico'!JW65</f>
        <v>0.99441569907421523</v>
      </c>
      <c r="FP10" s="69">
        <f>+'Resumen Histórico'!JX65</f>
        <v>0.99671349288364408</v>
      </c>
      <c r="FQ10" s="69">
        <f>+'Resumen Histórico'!JY65</f>
        <v>0.99710434010582671</v>
      </c>
      <c r="FR10" s="69">
        <f>+'Resumen Histórico'!JZ65</f>
        <v>0.99757990578297495</v>
      </c>
      <c r="FS10" s="69">
        <f>+'Resumen Histórico'!KA65</f>
        <v>0.99870106222156607</v>
      </c>
      <c r="FT10" s="69">
        <f>+'Resumen Histórico'!KB65</f>
        <v>0.9989560249206727</v>
      </c>
      <c r="FU10" s="69">
        <f>+'Resumen Histórico'!KC65</f>
        <v>0.99877440707492571</v>
      </c>
      <c r="FV10" s="69">
        <f>+'Resumen Histórico'!KD65</f>
        <v>0.99799537697070606</v>
      </c>
      <c r="FW10" s="69">
        <f>+'Resumen Histórico'!KE65</f>
        <v>0.99847343546826806</v>
      </c>
      <c r="FX10" s="69">
        <f>+'Resumen Histórico'!KF65</f>
        <v>0.9983747893325462</v>
      </c>
      <c r="FY10" s="69">
        <f>+'Resumen Histórico'!KG65</f>
        <v>0.99773503108511707</v>
      </c>
      <c r="FZ10" s="96">
        <f>+'Resumen Histórico'!KH65</f>
        <v>0.9978603516979685</v>
      </c>
      <c r="GA10" s="96">
        <f>+'Resumen Histórico'!KI65</f>
        <v>0.99771673449401144</v>
      </c>
      <c r="GB10" s="96">
        <f>+'Resumen Histórico'!KJ65</f>
        <v>0.9979147640780206</v>
      </c>
      <c r="GC10" s="96">
        <f>+'Resumen Histórico'!KK65</f>
        <v>0.99925015383962146</v>
      </c>
      <c r="GD10" s="98" t="str">
        <f>+'Resumen Histórico'!KL65</f>
        <v>Excluído</v>
      </c>
      <c r="GE10" s="98" t="str">
        <f>+'Resumen Histórico'!KM65</f>
        <v>Excluído</v>
      </c>
      <c r="GF10" s="99" t="s">
        <v>424</v>
      </c>
      <c r="GG10" s="96">
        <v>0.9709650390872322</v>
      </c>
      <c r="GH10" s="96">
        <f>+'Resumen Histórico'!KP65</f>
        <v>0.9970343213732149</v>
      </c>
      <c r="GI10" s="96">
        <f>+'Resumen Histórico'!KQ65</f>
        <v>0.99653283926751801</v>
      </c>
      <c r="GJ10" s="96">
        <f>+'Resumen Histórico'!KR65</f>
        <v>0.99604051268536287</v>
      </c>
      <c r="GK10" s="96">
        <f>+'Resumen Histórico'!KS65</f>
        <v>0.99692355963373913</v>
      </c>
      <c r="GL10" s="96">
        <f>+'Resumen Histórico'!KT65</f>
        <v>0.99765322503176745</v>
      </c>
      <c r="GM10" s="96">
        <f>+'Resumen Histórico'!KU65</f>
        <v>0.94372698705759295</v>
      </c>
      <c r="GN10" s="96">
        <f>+'Resumen Histórico'!KV65</f>
        <v>0.99691823041294381</v>
      </c>
      <c r="GO10" s="96">
        <f>+'Resumen Histórico'!KW65</f>
        <v>0.99816021556182433</v>
      </c>
      <c r="GP10" s="104">
        <f>+'Resumen Histórico'!KX65</f>
        <v>0.99914273707519807</v>
      </c>
      <c r="GQ10" s="104">
        <f>+'Resumen Histórico'!KY65</f>
        <v>0.95575337044193165</v>
      </c>
      <c r="GR10" s="104">
        <f>+'Resumen Histórico'!KZ65</f>
        <v>0.93518654527702239</v>
      </c>
      <c r="GS10" s="104">
        <f>+'Resumen Histórico'!LA65</f>
        <v>0.89221437529149739</v>
      </c>
      <c r="GT10" s="104">
        <f>+'Resumen Histórico'!LB65</f>
        <v>0.90604293863298169</v>
      </c>
      <c r="GU10" s="104">
        <f>+'Resumen Histórico'!LC65</f>
        <v>0.93171425935424423</v>
      </c>
      <c r="GV10" s="104">
        <f>+'Resumen Histórico'!LD65</f>
        <v>0.93213056605742473</v>
      </c>
      <c r="GW10" s="104">
        <f>+'Resumen Histórico'!LE65</f>
        <v>0.95158725136759936</v>
      </c>
      <c r="GX10" s="104">
        <f>+'Resumen Histórico'!LF65</f>
        <v>0.97464562019942569</v>
      </c>
      <c r="GY10" s="104">
        <f>+'Resumen Histórico'!LG65</f>
        <v>0.98646966837552719</v>
      </c>
      <c r="GZ10" s="104">
        <f>+'Resumen Histórico'!LH65</f>
        <v>0.98153958553336174</v>
      </c>
      <c r="HA10" s="104">
        <f>+'Resumen Histórico'!LI65</f>
        <v>0.98402465768996306</v>
      </c>
      <c r="HB10" s="43">
        <f>+'Resumen Histórico'!LJ65</f>
        <v>0.9936303829661205</v>
      </c>
      <c r="HC10" s="43">
        <f>+'Resumen Histórico'!LK65</f>
        <v>0.99121005557484487</v>
      </c>
      <c r="HD10" s="43">
        <f>+'Resumen Histórico'!LL65</f>
        <v>0.99732142283608971</v>
      </c>
      <c r="HE10" s="43">
        <f>+'Resumen Histórico'!LM65</f>
        <v>0.98388667590321066</v>
      </c>
      <c r="HF10" s="43">
        <f>+'Resumen Histórico'!LN65</f>
        <v>0.99620045702417426</v>
      </c>
      <c r="HG10" s="43">
        <f>+'Resumen Histórico'!LO65</f>
        <v>0.99371164460908645</v>
      </c>
      <c r="HH10" s="43">
        <f>+'Resumen Histórico'!LP65</f>
        <v>0.99124088658876808</v>
      </c>
      <c r="HI10" s="43">
        <f>+'Resumen Histórico'!LQ65</f>
        <v>0.99210504528435628</v>
      </c>
      <c r="HJ10" s="43">
        <f>+'Resumen Histórico'!LR65</f>
        <v>0.98289777415061197</v>
      </c>
      <c r="HK10" s="43">
        <f>+'Resumen Histórico'!LS65</f>
        <v>0.99787088055455853</v>
      </c>
      <c r="HL10" s="43">
        <f>+'Resumen Histórico'!LT65</f>
        <v>0.99957623234637605</v>
      </c>
      <c r="HM10" s="43">
        <f>+'Resumen Histórico'!LU65</f>
        <v>0.99896943970562158</v>
      </c>
      <c r="HN10" s="43">
        <f>+'Resumen Histórico'!LV65</f>
        <v>0.99946484327985941</v>
      </c>
      <c r="HO10" s="43">
        <f>+'Resumen Histórico'!LW65</f>
        <v>0.99412920623825596</v>
      </c>
      <c r="HP10" s="43">
        <f>+'Resumen Histórico'!LX65</f>
        <v>0.99156465267644855</v>
      </c>
      <c r="HQ10" s="43">
        <f>+'Resumen Histórico'!LY65</f>
        <v>0.98851495005591328</v>
      </c>
      <c r="HR10" s="43">
        <f>+'Resumen Histórico'!LZ65</f>
        <v>0.97101520240514649</v>
      </c>
      <c r="HS10" s="43">
        <f>+'Resumen Histórico'!MA65</f>
        <v>0.95544818181782243</v>
      </c>
      <c r="HT10" s="43">
        <f>+'Resumen Histórico'!MB65</f>
        <v>0.93860989637132508</v>
      </c>
      <c r="HU10" s="43">
        <v>0.90784168327094328</v>
      </c>
      <c r="HV10" s="104">
        <f>+'Resumen Histórico'!MD65</f>
        <v>0.89308626451155415</v>
      </c>
      <c r="HW10" s="104">
        <f>+'Resumen Histórico'!ME65</f>
        <v>0.83856744487128476</v>
      </c>
      <c r="HX10" s="43">
        <f>+'Resumen Histórico'!MF65</f>
        <v>0.82227217528422802</v>
      </c>
      <c r="HY10" s="43">
        <f>+'Resumen Histórico'!MG65</f>
        <v>0.82145989950261933</v>
      </c>
      <c r="HZ10" s="43">
        <f>+'Resumen Histórico'!MH65</f>
        <v>0.82447415962555637</v>
      </c>
      <c r="IA10" s="43">
        <f>+'Resumen Histórico'!MI65</f>
        <v>0.79869674281793557</v>
      </c>
      <c r="IB10" s="104">
        <f>+'Resumen Histórico'!MJ65</f>
        <v>0.84733268901633563</v>
      </c>
      <c r="IC10" s="104">
        <f>+'Resumen Histórico'!MK65</f>
        <v>0.77041106654815816</v>
      </c>
      <c r="ID10" s="43">
        <f>+'Resumen Histórico'!ML65</f>
        <v>0.86228469496926352</v>
      </c>
      <c r="IE10" s="43">
        <f>+'Resumen Histórico'!MM65</f>
        <v>0.87850339808260525</v>
      </c>
      <c r="IF10" s="43">
        <f>+'Resumen Histórico'!MN65</f>
        <v>0.86904829639523762</v>
      </c>
      <c r="IG10" s="43">
        <f>+'Resumen Histórico'!MO65</f>
        <v>0.84551163029122778</v>
      </c>
      <c r="IH10" s="112">
        <f>+'Resumen Histórico'!MP65</f>
        <v>0.80064795838616232</v>
      </c>
      <c r="II10" s="112">
        <f>+'Resumen Histórico'!MQ65</f>
        <v>0.80002027585263225</v>
      </c>
      <c r="IJ10" s="43">
        <f>+'Resumen Histórico'!MR65</f>
        <v>0.83027903508827217</v>
      </c>
      <c r="IK10" s="43">
        <f>+'Resumen Histórico'!MS65</f>
        <v>0.8122307877183601</v>
      </c>
      <c r="IL10" s="43">
        <f>+'Resumen Histórico'!MT65</f>
        <v>0.83801602877915204</v>
      </c>
      <c r="IM10" s="43">
        <f>+'Resumen Histórico'!MU65</f>
        <v>0.84667194439964011</v>
      </c>
      <c r="IN10" s="43">
        <f>+'Resumen Histórico'!MV65</f>
        <v>0.87367754086074134</v>
      </c>
      <c r="IO10" s="43">
        <f>+'Resumen Histórico'!MW65</f>
        <v>0.89356068749083872</v>
      </c>
      <c r="IP10" s="43">
        <f>+'Resumen Histórico'!MX65</f>
        <v>0.90490838437911147</v>
      </c>
      <c r="IQ10" s="43">
        <f>+'Resumen Histórico'!MY65</f>
        <v>0.91934700937806779</v>
      </c>
      <c r="IR10" s="43">
        <f>+'Resumen Histórico'!MZ65</f>
        <v>0.9473195467416895</v>
      </c>
      <c r="IS10" s="43">
        <f>+'Resumen Histórico'!NA65</f>
        <v>0.92976709127585888</v>
      </c>
      <c r="IT10" s="43">
        <f>+'Resumen Histórico'!NB65</f>
        <v>0.90703613226418123</v>
      </c>
      <c r="IU10" s="43">
        <f>+'Resumen Histórico'!NC65</f>
        <v>0.91552092644237693</v>
      </c>
      <c r="IV10" s="43">
        <f>+'Resumen Histórico'!ND65</f>
        <v>0.93861781667772182</v>
      </c>
      <c r="IW10" s="43">
        <f>+'Resumen Histórico'!NE65</f>
        <v>0.91223133897826603</v>
      </c>
      <c r="IX10" s="43">
        <f>+'Resumen Histórico'!NF65</f>
        <v>0.92964198865469883</v>
      </c>
      <c r="IY10" s="43">
        <f>+'Resumen Histórico'!NG65</f>
        <v>0.91422798833387564</v>
      </c>
      <c r="IZ10" s="43">
        <f>+'Resumen Histórico'!NH65</f>
        <v>0.95340681979829078</v>
      </c>
      <c r="JA10" s="43">
        <f>+'Resumen Histórico'!NI65</f>
        <v>0.91516008087206369</v>
      </c>
      <c r="JB10" s="43">
        <f>+'Resumen Histórico'!NJ65</f>
        <v>0.9735266044403752</v>
      </c>
      <c r="JC10" s="43">
        <f>+'Resumen Histórico'!NK65</f>
        <v>0.97109408533504038</v>
      </c>
      <c r="JD10" s="43">
        <f>+'Resumen Histórico'!NL65</f>
        <v>0.9692801637818852</v>
      </c>
      <c r="JE10" s="43">
        <f>+'Resumen Histórico'!NM65</f>
        <v>0.90542275515975457</v>
      </c>
      <c r="JF10" s="43">
        <f>+'Resumen Histórico'!NN65</f>
        <v>0.83941496462414378</v>
      </c>
      <c r="JG10" s="43">
        <f>+'Resumen Histórico'!NO65</f>
        <v>0.8661427951400622</v>
      </c>
      <c r="JH10" s="43">
        <f>+'Resumen Histórico'!NP65</f>
        <v>0.8881575885085401</v>
      </c>
      <c r="JI10" s="43">
        <f>+'Resumen Histórico'!NQ65</f>
        <v>0.90511728575261385</v>
      </c>
      <c r="JJ10" s="43">
        <f>+'Resumen Histórico'!NR65</f>
        <v>0.86777833472995525</v>
      </c>
      <c r="JK10" s="43">
        <v>0.90420139536141153</v>
      </c>
      <c r="JL10" s="43">
        <f>+'Resumen Histórico'!NT65</f>
        <v>0.9296685691837252</v>
      </c>
      <c r="JM10" s="43">
        <f>+'Resumen Histórico'!NU65</f>
        <v>0.93856840794779384</v>
      </c>
      <c r="JN10" s="43">
        <v>0.95067105921262929</v>
      </c>
      <c r="JO10" s="43">
        <v>0.93333871559963066</v>
      </c>
      <c r="JP10" s="43">
        <f>+'Resumen Histórico'!NX65</f>
        <v>0.93949499440559947</v>
      </c>
      <c r="JQ10" s="43">
        <f>+'Resumen Histórico'!NY65</f>
        <v>0.91663244974308189</v>
      </c>
      <c r="JR10" s="43">
        <f>+'Resumen Histórico'!NZ65</f>
        <v>0.94372721832211171</v>
      </c>
      <c r="JS10" s="43">
        <f>+'Resumen Histórico'!OA65</f>
        <v>0.95655981232645049</v>
      </c>
      <c r="JT10" s="43">
        <f>+'Resumen Histórico'!OB65</f>
        <v>0.95778618238428614</v>
      </c>
      <c r="JU10" s="43">
        <f>+'Resumen Histórico'!OC65</f>
        <v>0.9347686024419124</v>
      </c>
      <c r="JV10" s="43">
        <f>+'Resumen Histórico'!OD65</f>
        <v>0.93856218278610071</v>
      </c>
      <c r="JW10" s="43">
        <f>+'Resumen Histórico'!OE65</f>
        <v>0.95095382960101582</v>
      </c>
      <c r="JX10" s="43">
        <f>+'Resumen Histórico'!OF65</f>
        <v>0.95772354561694251</v>
      </c>
      <c r="JY10" s="43">
        <f>+'Resumen Histórico'!OG65</f>
        <v>0.94477531287636429</v>
      </c>
      <c r="JZ10" s="43">
        <f>+'Resumen Histórico'!OH65</f>
        <v>0.9793459217314997</v>
      </c>
      <c r="KA10" s="43">
        <f>+'Resumen Histórico'!OI65</f>
        <v>0.96178972744775737</v>
      </c>
      <c r="KB10" s="43">
        <f>+'Resumen Histórico'!OJ65</f>
        <v>0.97463766331279544</v>
      </c>
      <c r="KC10" s="43">
        <f>+'Resumen Histórico'!OK65</f>
        <v>0.94905764375325208</v>
      </c>
      <c r="KD10" s="43">
        <f>+'Resumen Histórico'!OL65</f>
        <v>0.94533500809804982</v>
      </c>
      <c r="KE10" s="43">
        <f>+'Resumen Histórico'!OM65</f>
        <v>0.94831367673215861</v>
      </c>
      <c r="KF10" s="43">
        <f>+'Resumen Histórico'!ON65</f>
        <v>0.95473395028276842</v>
      </c>
      <c r="KG10" s="43">
        <f>+'Resumen Histórico'!OO65</f>
        <v>0.96721190938109236</v>
      </c>
      <c r="KH10" s="43">
        <f>+'Resumen Histórico'!OP65</f>
        <v>0.95279876982489498</v>
      </c>
      <c r="KI10" s="43">
        <f>+'Resumen Histórico'!OQ65</f>
        <v>0.94680522551921431</v>
      </c>
      <c r="KJ10" s="43">
        <f>+'Resumen Histórico'!OR65</f>
        <v>0.97140724688728031</v>
      </c>
      <c r="KK10" s="43">
        <f>+'Resumen Histórico'!OS65</f>
        <v>0.95844327872147816</v>
      </c>
      <c r="KL10" s="43">
        <f>+'Resumen Histórico'!OT65</f>
        <v>0.96764375201179931</v>
      </c>
      <c r="KM10" s="43">
        <f>+'Resumen Histórico'!OU65</f>
        <v>0.96629972140969855</v>
      </c>
      <c r="KN10" s="43">
        <f>+'Resumen Histórico'!OV65</f>
        <v>0.96163234464669556</v>
      </c>
      <c r="KO10" s="43">
        <f>+'Resumen Histórico'!OW65</f>
        <v>0.97116448985790982</v>
      </c>
      <c r="KP10" s="43">
        <f>+'Resumen Histórico'!OX65</f>
        <v>0.97530874878747842</v>
      </c>
      <c r="KQ10" s="43">
        <f>+'Resumen Histórico'!OY65</f>
        <v>0.97946234185541858</v>
      </c>
      <c r="KR10" s="43">
        <f>+'Resumen Histórico'!OZ65</f>
        <v>0.97485629142786379</v>
      </c>
      <c r="KS10" s="43">
        <f>+'Resumen Histórico'!PA65</f>
        <v>0.96440882127325489</v>
      </c>
      <c r="KT10" s="43">
        <f>+'Resumen Histórico'!PB65</f>
        <v>0.9570544321164498</v>
      </c>
      <c r="KU10" s="43">
        <f>+'Resumen Histórico'!PC65</f>
        <v>0.95601239191752074</v>
      </c>
      <c r="KV10" s="43">
        <f>+'Resumen Histórico'!PD65</f>
        <v>0.98185614790353426</v>
      </c>
      <c r="KW10" s="43">
        <f>+'Resumen Histórico'!PE65</f>
        <v>0.93382449114418586</v>
      </c>
      <c r="KX10" s="43">
        <f>+'Resumen Histórico'!PF65</f>
        <v>0.96880019589288147</v>
      </c>
      <c r="KY10" s="43">
        <f>+'Resumen Histórico'!PG65</f>
        <v>0.973814646699947</v>
      </c>
      <c r="KZ10" s="43">
        <f>+'Resumen Histórico'!PH65</f>
        <v>0.949972324636157</v>
      </c>
      <c r="LA10" s="43">
        <f>+'Resumen Histórico'!PI65</f>
        <v>0.93581815034933535</v>
      </c>
      <c r="LB10" s="43">
        <f>+'Resumen Histórico'!PJ65</f>
        <v>0.91981376072772547</v>
      </c>
      <c r="LC10" s="43">
        <f>+'Resumen Histórico'!PK65</f>
        <v>0.9241563177569182</v>
      </c>
      <c r="LD10" s="43">
        <f>+'Resumen Histórico'!PL65</f>
        <v>0.89679902873847039</v>
      </c>
      <c r="LE10" s="43">
        <f>+'Resumen Histórico'!PM65</f>
        <v>0.85886586084093131</v>
      </c>
      <c r="LF10" s="139">
        <f>+'Resumen Histórico'!PN65</f>
        <v>0.77479764986942934</v>
      </c>
      <c r="LG10" s="139">
        <f>+'Resumen Histórico'!PO65</f>
        <v>0.50120736351853301</v>
      </c>
      <c r="LH10" s="106">
        <v>0.75534519092891705</v>
      </c>
      <c r="LI10" s="69">
        <f t="shared" si="0"/>
        <v>1.9452458940512285E-2</v>
      </c>
      <c r="LJ10" s="69">
        <f t="shared" si="1"/>
        <v>-0.27359028635089633</v>
      </c>
      <c r="LK10" s="104"/>
      <c r="LL10" s="69"/>
      <c r="LM10" s="69"/>
    </row>
    <row r="11" spans="1:326" ht="15" x14ac:dyDescent="0.25">
      <c r="A11" s="77"/>
      <c r="FJ11" s="67"/>
      <c r="JP11" s="67"/>
      <c r="JQ11" s="67"/>
      <c r="JR11" s="67"/>
      <c r="JS11" s="43"/>
      <c r="JT11" s="43"/>
      <c r="JU11" s="67"/>
      <c r="JV11" s="67"/>
      <c r="JW11" s="136"/>
      <c r="JX11" s="42"/>
      <c r="JY11" s="42"/>
      <c r="JZ11" s="42"/>
      <c r="KA11" s="42"/>
      <c r="KB11" s="42"/>
      <c r="KC11" s="42"/>
      <c r="KD11" s="42"/>
      <c r="KE11" s="42"/>
      <c r="KF11" s="42"/>
      <c r="KG11" s="42"/>
      <c r="KH11" s="42"/>
      <c r="KI11" s="42"/>
      <c r="KJ11" s="42"/>
      <c r="KK11" s="42"/>
      <c r="KL11" s="42"/>
      <c r="KM11" s="42"/>
      <c r="KN11" s="42"/>
      <c r="KO11" s="42"/>
      <c r="KP11" s="42"/>
      <c r="KQ11" s="42"/>
      <c r="KR11" s="42"/>
      <c r="KS11" s="42"/>
      <c r="KT11" s="42"/>
      <c r="KU11" s="42"/>
      <c r="KV11" s="42"/>
      <c r="KW11" s="42"/>
      <c r="KX11" s="42"/>
      <c r="KY11" s="42"/>
      <c r="KZ11" s="42"/>
      <c r="LA11" s="42"/>
      <c r="LB11" s="42"/>
      <c r="LC11" s="42"/>
      <c r="LD11" s="42"/>
      <c r="LE11" s="42"/>
      <c r="LF11" s="42"/>
      <c r="LG11" s="42"/>
      <c r="LI11" s="69"/>
    </row>
    <row r="12" spans="1:326" ht="15" x14ac:dyDescent="0.25"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J12" s="67"/>
      <c r="GJ12" s="105"/>
      <c r="HI12" s="1"/>
      <c r="HJ12" s="106"/>
      <c r="IR12" s="2"/>
      <c r="IW12" s="117"/>
      <c r="JD12" s="132" t="s">
        <v>582</v>
      </c>
      <c r="JE12" s="133"/>
      <c r="JP12" s="67"/>
      <c r="JQ12" s="67"/>
      <c r="JR12" s="67"/>
      <c r="JS12" s="67"/>
      <c r="JT12" s="67"/>
      <c r="JU12" s="67"/>
      <c r="JV12" s="67"/>
      <c r="JW12" s="67"/>
      <c r="JX12" s="67"/>
      <c r="JY12" s="67"/>
      <c r="JZ12" s="132" t="s">
        <v>582</v>
      </c>
      <c r="KA12" s="67"/>
      <c r="KB12" s="67"/>
      <c r="KC12" s="67"/>
      <c r="KD12" s="67"/>
      <c r="KE12" s="67"/>
      <c r="KF12" s="67"/>
      <c r="KG12" s="67"/>
      <c r="KH12" s="67"/>
      <c r="KI12" s="67"/>
      <c r="KJ12" s="67"/>
      <c r="KK12" s="67"/>
      <c r="KL12" s="67"/>
      <c r="KM12" s="67"/>
      <c r="KN12" s="67"/>
      <c r="KO12" s="67"/>
      <c r="KP12" s="67"/>
      <c r="KQ12" s="67"/>
      <c r="KR12" s="67"/>
      <c r="KS12" s="67"/>
      <c r="KT12" s="67"/>
      <c r="KU12" s="67"/>
      <c r="KV12" s="67"/>
      <c r="KW12" s="67"/>
      <c r="KX12" s="67"/>
      <c r="KY12" s="67"/>
      <c r="KZ12" s="67"/>
      <c r="LA12" s="67"/>
      <c r="LB12" s="67"/>
      <c r="LC12" s="67"/>
      <c r="LD12" s="67"/>
      <c r="LE12" s="67"/>
      <c r="LF12" s="67"/>
      <c r="LG12" s="67"/>
      <c r="LH12" s="67"/>
      <c r="LI12" s="69"/>
      <c r="LJ12" s="104"/>
    </row>
    <row r="13" spans="1:326" x14ac:dyDescent="0.2"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95"/>
      <c r="FI13" s="95"/>
      <c r="FJ13" s="67"/>
      <c r="FK13" s="95"/>
      <c r="FL13" s="95"/>
      <c r="FM13" s="95"/>
      <c r="FN13" s="95"/>
      <c r="FO13" s="95"/>
      <c r="FP13" s="67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67"/>
      <c r="GB13" s="67"/>
      <c r="GC13" s="67"/>
      <c r="GD13" s="67"/>
      <c r="GE13" s="67"/>
      <c r="GF13" s="67"/>
      <c r="GG13" s="67"/>
      <c r="GH13" s="67"/>
      <c r="GI13" s="67"/>
      <c r="GJ13" s="105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43"/>
      <c r="HJ13" s="106"/>
      <c r="HK13" s="67"/>
      <c r="JO13" s="106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9"/>
      <c r="LJ13" s="104"/>
    </row>
    <row r="14" spans="1:326" x14ac:dyDescent="0.2">
      <c r="D14" s="56"/>
      <c r="E14" s="56"/>
      <c r="F14" s="5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105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43"/>
      <c r="HJ14" s="106"/>
      <c r="HK14" s="67"/>
      <c r="HW14" s="106"/>
      <c r="HX14" s="106"/>
      <c r="HY14" s="106"/>
      <c r="HZ14" s="106"/>
      <c r="IA14" s="106"/>
      <c r="IB14" s="106"/>
      <c r="IC14" s="106"/>
      <c r="ID14" s="106"/>
      <c r="IE14" s="106"/>
      <c r="JO14" s="106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7"/>
      <c r="KX14" s="67"/>
      <c r="KY14" s="67"/>
      <c r="KZ14" s="67"/>
      <c r="LA14" s="67"/>
      <c r="LB14" s="67"/>
      <c r="LC14" s="67"/>
      <c r="LD14" s="67"/>
      <c r="LE14" s="67"/>
      <c r="LF14" s="67"/>
      <c r="LG14" s="67"/>
      <c r="LH14" s="67"/>
      <c r="LI14" s="69"/>
      <c r="LJ14" s="104"/>
    </row>
    <row r="15" spans="1:326" x14ac:dyDescent="0.2">
      <c r="D15" s="56"/>
      <c r="E15" s="56"/>
      <c r="F15" s="56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105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43"/>
      <c r="HJ15" s="106"/>
      <c r="HK15" s="67"/>
      <c r="HW15" s="106"/>
      <c r="HX15" s="106"/>
      <c r="HY15" s="106"/>
      <c r="HZ15" s="106"/>
      <c r="IA15" s="106"/>
      <c r="IB15" s="106"/>
      <c r="IC15" s="106"/>
      <c r="ID15" s="106"/>
      <c r="IE15" s="106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7"/>
      <c r="KZ15" s="67"/>
      <c r="LA15" s="67"/>
      <c r="LB15" s="67"/>
      <c r="LC15" s="67"/>
      <c r="LD15" s="67"/>
      <c r="LE15" s="67"/>
      <c r="LF15" s="67"/>
      <c r="LG15" s="67"/>
      <c r="LH15" s="67"/>
      <c r="LI15" s="69"/>
      <c r="LJ15" s="104"/>
    </row>
    <row r="16" spans="1:326" ht="15" customHeight="1" x14ac:dyDescent="0.2">
      <c r="D16" s="56"/>
      <c r="E16" s="56"/>
      <c r="F16" s="5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105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43"/>
      <c r="HJ16" s="106"/>
      <c r="HK16" s="67"/>
      <c r="HW16" s="106"/>
      <c r="HX16" s="106"/>
      <c r="HY16" s="106"/>
      <c r="HZ16" s="106"/>
      <c r="IA16" s="106"/>
      <c r="IB16" s="106"/>
      <c r="IC16" s="106"/>
      <c r="ID16" s="106"/>
      <c r="IE16" s="106"/>
      <c r="JN16" s="106"/>
      <c r="JO16" s="106"/>
      <c r="JP16" s="106"/>
      <c r="JQ16" s="106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W16" s="67"/>
      <c r="KX16" s="67"/>
      <c r="KY16" s="67"/>
      <c r="KZ16" s="67"/>
      <c r="LA16" s="67"/>
      <c r="LB16" s="67"/>
      <c r="LC16" s="67"/>
      <c r="LD16" s="67"/>
      <c r="LE16" s="67"/>
      <c r="LF16" s="67"/>
      <c r="LG16" s="67"/>
      <c r="LH16" s="67"/>
      <c r="LI16" s="69"/>
      <c r="LJ16" s="104"/>
    </row>
    <row r="17" spans="4:322" ht="10.5" customHeight="1" x14ac:dyDescent="0.2">
      <c r="D17" s="56"/>
      <c r="E17" s="56"/>
      <c r="F17" s="56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105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43"/>
      <c r="HJ17" s="106"/>
      <c r="HK17" s="67"/>
      <c r="HW17" s="106"/>
      <c r="HX17" s="106"/>
      <c r="HY17" s="106"/>
      <c r="HZ17" s="106"/>
      <c r="IA17" s="106"/>
      <c r="IB17" s="106"/>
      <c r="IC17" s="106"/>
      <c r="ID17" s="106"/>
      <c r="IE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V17" s="67"/>
      <c r="KW17" s="67"/>
      <c r="KX17" s="67"/>
      <c r="KY17" s="67"/>
      <c r="KZ17" s="67"/>
      <c r="LA17" s="67"/>
      <c r="LB17" s="67"/>
      <c r="LC17" s="67"/>
      <c r="LD17" s="67"/>
      <c r="LE17" s="67"/>
      <c r="LF17" s="67"/>
      <c r="LG17" s="67"/>
      <c r="LH17" s="67"/>
      <c r="LI17" s="69"/>
      <c r="LJ17" s="69"/>
    </row>
    <row r="18" spans="4:322" x14ac:dyDescent="0.2">
      <c r="D18" s="56"/>
      <c r="E18" s="56"/>
      <c r="F18" s="56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43"/>
      <c r="HJ18" s="106"/>
      <c r="HK18" s="67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  <c r="IW18" s="106"/>
      <c r="IX18" s="106"/>
      <c r="IY18" s="106"/>
      <c r="IZ18" s="106"/>
      <c r="JA18" s="106"/>
      <c r="JB18" s="106"/>
      <c r="JC18" s="106"/>
      <c r="JD18" s="106"/>
      <c r="JE18" s="106"/>
      <c r="JF18" s="106"/>
      <c r="JG18" s="106"/>
      <c r="JH18" s="106"/>
      <c r="JI18" s="106"/>
      <c r="JJ18" s="106"/>
      <c r="JK18" s="106"/>
      <c r="JL18" s="106"/>
      <c r="JM18" s="106"/>
      <c r="JN18" s="106"/>
      <c r="JO18" s="106"/>
      <c r="JP18" s="106"/>
      <c r="JQ18" s="106"/>
      <c r="JR18" s="106"/>
      <c r="JS18" s="106"/>
      <c r="JT18" s="106"/>
      <c r="JU18" s="67"/>
      <c r="JV18" s="106"/>
      <c r="JW18" s="106"/>
      <c r="JX18" s="106"/>
      <c r="JY18" s="106"/>
      <c r="JZ18" s="106"/>
      <c r="KA18" s="106"/>
      <c r="KB18" s="106"/>
      <c r="KC18" s="106"/>
      <c r="KD18" s="106"/>
      <c r="KE18" s="106"/>
      <c r="KF18" s="106"/>
      <c r="KG18" s="106"/>
      <c r="KH18" s="106"/>
      <c r="KI18" s="106"/>
      <c r="KJ18" s="106"/>
      <c r="KK18" s="106"/>
      <c r="KL18" s="106"/>
      <c r="KM18" s="106"/>
      <c r="KN18" s="106"/>
      <c r="KO18" s="106"/>
      <c r="KP18" s="106"/>
      <c r="KQ18" s="106"/>
      <c r="KR18" s="106"/>
      <c r="LH18" s="67"/>
      <c r="LI18" s="69"/>
      <c r="LJ18" s="69"/>
    </row>
    <row r="19" spans="4:322" x14ac:dyDescent="0.2">
      <c r="D19" s="56"/>
      <c r="E19" s="56"/>
      <c r="F19" s="56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R19" s="67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  <c r="IW19" s="106"/>
      <c r="IX19" s="106"/>
      <c r="IY19" s="106"/>
      <c r="IZ19" s="106"/>
      <c r="JA19" s="106"/>
      <c r="JB19" s="106"/>
      <c r="JC19" s="106"/>
      <c r="JD19" s="106"/>
      <c r="JE19" s="106"/>
      <c r="JF19" s="106"/>
      <c r="JG19" s="106"/>
      <c r="JH19" s="106"/>
      <c r="JI19" s="106"/>
      <c r="JJ19" s="106"/>
      <c r="JK19" s="106"/>
      <c r="JL19" s="106"/>
      <c r="JM19" s="106"/>
      <c r="JN19" s="106"/>
      <c r="JO19" s="106"/>
      <c r="JP19" s="106"/>
      <c r="JQ19" s="106"/>
      <c r="JR19" s="106"/>
      <c r="JS19" s="106"/>
      <c r="JT19" s="106"/>
      <c r="JU19" s="106"/>
      <c r="JV19" s="106"/>
      <c r="JW19" s="106"/>
      <c r="JX19" s="106"/>
      <c r="JY19" s="106"/>
      <c r="JZ19" s="106"/>
      <c r="KA19" s="106"/>
      <c r="KB19" s="106"/>
      <c r="KC19" s="106"/>
      <c r="KD19" s="106"/>
      <c r="KE19" s="106"/>
      <c r="KF19" s="106"/>
      <c r="KG19" s="106"/>
      <c r="KH19" s="106"/>
      <c r="KI19" s="106"/>
      <c r="KJ19" s="106"/>
      <c r="KK19" s="106"/>
      <c r="KL19" s="106"/>
      <c r="KM19" s="106"/>
      <c r="KN19" s="106"/>
      <c r="KO19" s="106"/>
      <c r="KP19" s="106"/>
      <c r="KQ19" s="106"/>
      <c r="KR19" s="106"/>
      <c r="LH19" s="67"/>
      <c r="LI19" s="69"/>
    </row>
    <row r="20" spans="4:322" x14ac:dyDescent="0.2">
      <c r="D20" s="56"/>
      <c r="E20" s="56"/>
      <c r="F20" s="56"/>
      <c r="FP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106"/>
      <c r="JO20" s="106"/>
      <c r="JP20" s="106"/>
      <c r="JQ20" s="106"/>
      <c r="JR20" s="106"/>
      <c r="JS20" s="106"/>
      <c r="JT20" s="106"/>
      <c r="JU20" s="106"/>
      <c r="JV20" s="106"/>
      <c r="JW20" s="106"/>
      <c r="JX20" s="106"/>
      <c r="JY20" s="106"/>
      <c r="JZ20" s="106"/>
      <c r="KA20" s="106"/>
      <c r="KB20" s="106"/>
      <c r="KC20" s="106"/>
      <c r="KD20" s="106"/>
      <c r="KE20" s="106"/>
      <c r="KF20" s="106"/>
      <c r="KG20" s="106"/>
      <c r="KH20" s="106"/>
      <c r="KI20" s="106"/>
      <c r="KJ20" s="106"/>
      <c r="KK20" s="106"/>
      <c r="KL20" s="106"/>
      <c r="KM20" s="106"/>
      <c r="KN20" s="106"/>
      <c r="KO20" s="106"/>
      <c r="KP20" s="106"/>
      <c r="KQ20" s="106"/>
      <c r="KR20" s="106"/>
      <c r="LH20" s="67"/>
      <c r="LI20" s="69"/>
    </row>
    <row r="21" spans="4:322" x14ac:dyDescent="0.2">
      <c r="D21" s="56"/>
      <c r="E21" s="56"/>
      <c r="F21" s="56"/>
      <c r="FP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106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106"/>
      <c r="KA21" s="106"/>
      <c r="KB21" s="106"/>
      <c r="KC21" s="106"/>
      <c r="KD21" s="106"/>
      <c r="KE21" s="106"/>
      <c r="KF21" s="106"/>
      <c r="KG21" s="106"/>
      <c r="KH21" s="106"/>
      <c r="KI21" s="106"/>
      <c r="KJ21" s="106"/>
      <c r="KK21" s="106"/>
      <c r="KL21" s="106"/>
      <c r="KM21" s="106"/>
      <c r="KN21" s="106"/>
      <c r="KO21" s="106"/>
      <c r="KP21" s="106"/>
      <c r="KQ21" s="106"/>
      <c r="KR21" s="106"/>
      <c r="LI21" s="69"/>
    </row>
    <row r="22" spans="4:322" x14ac:dyDescent="0.2">
      <c r="D22" s="56"/>
      <c r="E22" s="56"/>
      <c r="F22" s="56"/>
      <c r="FP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106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106"/>
      <c r="KA22" s="106"/>
      <c r="KB22" s="106"/>
      <c r="KC22" s="106"/>
      <c r="KD22" s="106"/>
      <c r="KE22" s="106"/>
      <c r="KF22" s="106"/>
      <c r="KG22" s="106"/>
      <c r="KH22" s="106"/>
      <c r="KI22" s="106"/>
      <c r="KJ22" s="106"/>
      <c r="KK22" s="106"/>
      <c r="KL22" s="106"/>
      <c r="KM22" s="106"/>
      <c r="KN22" s="106"/>
      <c r="KO22" s="106"/>
      <c r="KP22" s="106"/>
      <c r="KQ22" s="106"/>
      <c r="KR22" s="106"/>
      <c r="KS22" s="106"/>
      <c r="KT22" s="106"/>
      <c r="KU22" s="106"/>
      <c r="KV22" s="106"/>
      <c r="KW22" s="106"/>
      <c r="KX22" s="106"/>
      <c r="KY22" s="106"/>
      <c r="KZ22" s="106"/>
      <c r="LA22" s="106"/>
      <c r="LB22" s="106"/>
      <c r="LC22" s="106"/>
      <c r="LD22" s="106"/>
      <c r="LE22" s="106"/>
      <c r="LF22" s="106"/>
      <c r="LG22" s="106"/>
      <c r="LH22" s="67"/>
      <c r="LI22" s="69"/>
    </row>
    <row r="23" spans="4:322" x14ac:dyDescent="0.2">
      <c r="D23" s="56"/>
      <c r="E23" s="56"/>
      <c r="F23" s="56"/>
      <c r="FP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106"/>
      <c r="JO23" s="67"/>
      <c r="JP23" s="67"/>
      <c r="JQ23" s="67"/>
      <c r="JR23" s="67"/>
      <c r="JS23" s="67"/>
      <c r="JT23" s="67"/>
      <c r="JU23" s="67"/>
      <c r="JV23" s="67"/>
      <c r="JW23" s="67"/>
      <c r="JX23" s="67"/>
      <c r="JY23" s="67"/>
      <c r="JZ23" s="106"/>
      <c r="KA23" s="106"/>
      <c r="KB23" s="106"/>
      <c r="KC23" s="106"/>
      <c r="KD23" s="106"/>
      <c r="KE23" s="106"/>
      <c r="KF23" s="106"/>
      <c r="KG23" s="106"/>
      <c r="KH23" s="106"/>
      <c r="KI23" s="106"/>
      <c r="KJ23" s="106"/>
      <c r="KK23" s="106"/>
      <c r="KL23" s="106"/>
      <c r="KM23" s="106"/>
      <c r="KN23" s="106"/>
      <c r="KO23" s="106"/>
      <c r="KP23" s="106"/>
      <c r="KQ23" s="106"/>
      <c r="KR23" s="106"/>
      <c r="KS23" s="106"/>
      <c r="KT23" s="106"/>
      <c r="KU23" s="106"/>
      <c r="KV23" s="106"/>
      <c r="KW23" s="106"/>
      <c r="KX23" s="106"/>
      <c r="KY23" s="106"/>
      <c r="KZ23" s="106"/>
      <c r="LA23" s="106"/>
      <c r="LB23" s="106"/>
      <c r="LC23" s="106"/>
      <c r="LD23" s="106"/>
      <c r="LE23" s="106"/>
      <c r="LF23" s="106"/>
      <c r="LG23" s="106"/>
      <c r="LI23" s="69"/>
    </row>
    <row r="24" spans="4:322" x14ac:dyDescent="0.2">
      <c r="D24" s="56"/>
      <c r="E24" s="56"/>
      <c r="F24" s="56"/>
      <c r="J24" s="67"/>
      <c r="K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O24" s="67"/>
      <c r="JP24" s="67"/>
      <c r="JQ24" s="67"/>
      <c r="JR24" s="67"/>
      <c r="JS24" s="67"/>
      <c r="JT24" s="67"/>
      <c r="JU24" s="67"/>
      <c r="JV24" s="67"/>
      <c r="JW24" s="67"/>
      <c r="JX24" s="67"/>
      <c r="JY24" s="67"/>
      <c r="JZ24" s="67"/>
      <c r="KA24" s="67"/>
      <c r="KB24" s="67"/>
      <c r="KC24" s="67"/>
      <c r="KD24" s="67"/>
      <c r="KE24" s="67"/>
      <c r="KF24" s="67"/>
      <c r="KG24" s="67"/>
      <c r="KH24" s="67"/>
      <c r="KI24" s="67"/>
      <c r="KJ24" s="67"/>
      <c r="KK24" s="67"/>
      <c r="KL24" s="67"/>
      <c r="KM24" s="67"/>
      <c r="KN24" s="67"/>
      <c r="KO24" s="67"/>
      <c r="KP24" s="67"/>
      <c r="KQ24" s="67"/>
      <c r="KR24" s="67"/>
      <c r="KS24" s="67"/>
      <c r="KT24" s="67"/>
      <c r="KU24" s="67"/>
      <c r="KV24" s="67"/>
      <c r="KW24" s="67"/>
      <c r="KX24" s="67"/>
      <c r="KY24" s="67"/>
      <c r="KZ24" s="67"/>
      <c r="LA24" s="67"/>
      <c r="LB24" s="67"/>
      <c r="LC24" s="67"/>
      <c r="LD24" s="67"/>
      <c r="LE24" s="67"/>
      <c r="LF24" s="67"/>
      <c r="LG24" s="67"/>
      <c r="LI24" s="69"/>
    </row>
    <row r="25" spans="4:322" x14ac:dyDescent="0.2">
      <c r="D25" s="56"/>
      <c r="E25" s="56"/>
      <c r="F25" s="56"/>
      <c r="J25" s="67"/>
      <c r="K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HM25" s="67"/>
      <c r="HN25" s="67"/>
      <c r="HO25" s="67"/>
      <c r="HP25" s="67"/>
      <c r="HQ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O25" s="67"/>
      <c r="JP25" s="67"/>
      <c r="JQ25" s="67"/>
      <c r="JR25" s="67"/>
      <c r="JS25" s="67"/>
      <c r="JT25" s="67"/>
      <c r="JU25" s="67"/>
      <c r="JV25" s="67"/>
      <c r="JW25" s="67"/>
      <c r="JX25" s="67"/>
      <c r="JY25" s="67"/>
      <c r="JZ25" s="67"/>
      <c r="KA25" s="67"/>
      <c r="KB25" s="67"/>
      <c r="KC25" s="67"/>
      <c r="KD25" s="67"/>
      <c r="KE25" s="67"/>
      <c r="KF25" s="67"/>
      <c r="KG25" s="67"/>
      <c r="KH25" s="67"/>
      <c r="KI25" s="67"/>
      <c r="KJ25" s="67"/>
      <c r="KK25" s="67"/>
      <c r="KL25" s="67"/>
      <c r="KM25" s="67"/>
      <c r="KN25" s="67"/>
      <c r="KO25" s="67"/>
      <c r="KP25" s="67"/>
      <c r="KQ25" s="67"/>
      <c r="KR25" s="67"/>
      <c r="KS25" s="67"/>
      <c r="KT25" s="67"/>
      <c r="KU25" s="67"/>
      <c r="KV25" s="67"/>
      <c r="KW25" s="67"/>
      <c r="KX25" s="67"/>
      <c r="KY25" s="67"/>
      <c r="KZ25" s="67"/>
      <c r="LA25" s="67"/>
      <c r="LB25" s="67"/>
      <c r="LC25" s="67"/>
      <c r="LD25" s="67"/>
      <c r="LE25" s="67"/>
      <c r="LF25" s="67"/>
      <c r="LG25" s="67"/>
      <c r="LI25" s="69"/>
    </row>
    <row r="26" spans="4:322" x14ac:dyDescent="0.2">
      <c r="D26" s="56"/>
      <c r="E26" s="56"/>
      <c r="F26" s="56"/>
      <c r="J26" s="67"/>
      <c r="K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  <c r="JT26" s="67"/>
      <c r="JU26" s="67"/>
      <c r="JV26" s="67"/>
      <c r="JW26" s="67"/>
      <c r="JX26" s="67"/>
      <c r="JY26" s="67"/>
      <c r="JZ26" s="67"/>
      <c r="KA26" s="67"/>
      <c r="KB26" s="67"/>
      <c r="KC26" s="67"/>
      <c r="KD26" s="67"/>
      <c r="KE26" s="67"/>
      <c r="KF26" s="67"/>
      <c r="KG26" s="67"/>
      <c r="KH26" s="67"/>
      <c r="KI26" s="67"/>
      <c r="KJ26" s="67"/>
      <c r="KK26" s="67"/>
      <c r="KL26" s="67"/>
      <c r="KM26" s="67"/>
      <c r="KN26" s="67"/>
      <c r="KO26" s="67"/>
      <c r="KP26" s="67"/>
      <c r="KQ26" s="67"/>
      <c r="KR26" s="67"/>
      <c r="KS26" s="67"/>
      <c r="KT26" s="67"/>
      <c r="KU26" s="67"/>
      <c r="KV26" s="67"/>
      <c r="KW26" s="67"/>
      <c r="KX26" s="67"/>
      <c r="KY26" s="67"/>
      <c r="KZ26" s="67"/>
      <c r="LA26" s="67"/>
      <c r="LB26" s="67"/>
      <c r="LC26" s="67"/>
      <c r="LD26" s="67"/>
      <c r="LE26" s="67"/>
      <c r="LF26" s="67"/>
      <c r="LG26" s="67"/>
      <c r="LI26" s="69"/>
    </row>
    <row r="27" spans="4:322" x14ac:dyDescent="0.2">
      <c r="D27" s="56"/>
      <c r="E27" s="56"/>
      <c r="F27" s="78"/>
      <c r="G27" s="78"/>
      <c r="J27" s="67"/>
      <c r="K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67"/>
      <c r="JV27" s="67"/>
      <c r="JW27" s="67"/>
      <c r="JX27" s="67"/>
      <c r="JY27" s="67"/>
      <c r="JZ27" s="67"/>
      <c r="KA27" s="67"/>
      <c r="KB27" s="67"/>
      <c r="KC27" s="67"/>
      <c r="KD27" s="67"/>
      <c r="KE27" s="67"/>
      <c r="KF27" s="67"/>
      <c r="KG27" s="67"/>
      <c r="KH27" s="67"/>
      <c r="KI27" s="67"/>
      <c r="KJ27" s="67"/>
      <c r="KK27" s="67"/>
      <c r="KL27" s="67"/>
      <c r="KM27" s="67"/>
      <c r="KN27" s="67"/>
      <c r="KO27" s="67"/>
      <c r="KP27" s="67"/>
      <c r="KQ27" s="67"/>
      <c r="KR27" s="67"/>
      <c r="KS27" s="67"/>
      <c r="KT27" s="67"/>
      <c r="KU27" s="67"/>
      <c r="KV27" s="67"/>
      <c r="KW27" s="67"/>
      <c r="KX27" s="67"/>
      <c r="KY27" s="67"/>
      <c r="KZ27" s="67"/>
      <c r="LA27" s="67"/>
      <c r="LB27" s="67"/>
      <c r="LC27" s="67"/>
      <c r="LD27" s="67"/>
      <c r="LE27" s="67"/>
      <c r="LF27" s="67"/>
      <c r="LG27" s="67"/>
    </row>
    <row r="28" spans="4:322" x14ac:dyDescent="0.2">
      <c r="D28" s="56"/>
      <c r="E28" s="56"/>
      <c r="F28" s="78"/>
      <c r="G28" s="78"/>
      <c r="J28" s="67"/>
      <c r="K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  <c r="JS28" s="67"/>
      <c r="JT28" s="67"/>
      <c r="JU28" s="67"/>
      <c r="JV28" s="67"/>
      <c r="JW28" s="67"/>
      <c r="JX28" s="67"/>
      <c r="JY28" s="67"/>
      <c r="JZ28" s="67"/>
      <c r="KA28" s="67"/>
      <c r="KB28" s="67"/>
      <c r="KC28" s="67"/>
      <c r="KD28" s="67"/>
      <c r="KE28" s="67"/>
      <c r="KF28" s="67"/>
      <c r="KG28" s="67"/>
      <c r="KH28" s="67"/>
      <c r="KI28" s="67"/>
      <c r="KJ28" s="67"/>
      <c r="KK28" s="67"/>
      <c r="KL28" s="67"/>
      <c r="KM28" s="67"/>
      <c r="KN28" s="67"/>
      <c r="KO28" s="67"/>
      <c r="KP28" s="67"/>
      <c r="KQ28" s="67"/>
      <c r="KR28" s="67"/>
      <c r="KS28" s="67"/>
      <c r="KT28" s="67"/>
      <c r="KU28" s="67"/>
      <c r="KV28" s="67"/>
      <c r="KW28" s="67"/>
      <c r="KX28" s="67"/>
      <c r="KY28" s="67"/>
      <c r="KZ28" s="67"/>
      <c r="LA28" s="67"/>
      <c r="LB28" s="67"/>
      <c r="LC28" s="67"/>
      <c r="LD28" s="67"/>
      <c r="LE28" s="67"/>
      <c r="LF28" s="67"/>
      <c r="LG28" s="67"/>
    </row>
    <row r="29" spans="4:322" x14ac:dyDescent="0.2">
      <c r="D29" s="56"/>
      <c r="E29" s="56"/>
      <c r="F29" s="78"/>
      <c r="G29" s="78"/>
      <c r="J29" s="67"/>
      <c r="K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  <c r="JS29" s="67"/>
      <c r="JT29" s="67"/>
      <c r="JU29" s="67"/>
      <c r="JV29" s="67"/>
      <c r="JW29" s="67"/>
      <c r="JX29" s="67"/>
      <c r="JY29" s="67"/>
      <c r="JZ29" s="67"/>
      <c r="KA29" s="67"/>
      <c r="KB29" s="67"/>
      <c r="KC29" s="67"/>
      <c r="KD29" s="67"/>
      <c r="KE29" s="67"/>
      <c r="KF29" s="67"/>
      <c r="KG29" s="67"/>
      <c r="KH29" s="67"/>
      <c r="KI29" s="67"/>
      <c r="KJ29" s="67"/>
      <c r="KK29" s="67"/>
      <c r="KL29" s="67"/>
      <c r="KM29" s="67"/>
      <c r="KN29" s="67"/>
      <c r="KO29" s="67"/>
      <c r="KP29" s="67"/>
      <c r="KQ29" s="67"/>
      <c r="KR29" s="67"/>
      <c r="KS29" s="67"/>
      <c r="KT29" s="67"/>
      <c r="KU29" s="67"/>
      <c r="KV29" s="67"/>
      <c r="KW29" s="67"/>
      <c r="KX29" s="67"/>
      <c r="KY29" s="67"/>
      <c r="KZ29" s="67"/>
      <c r="LA29" s="67"/>
      <c r="LB29" s="67"/>
      <c r="LC29" s="67"/>
      <c r="LD29" s="67"/>
      <c r="LE29" s="67"/>
      <c r="LF29" s="67"/>
      <c r="LG29" s="67"/>
    </row>
    <row r="30" spans="4:322" x14ac:dyDescent="0.2">
      <c r="D30" s="56"/>
      <c r="E30" s="56"/>
      <c r="F30" s="78"/>
      <c r="G30" s="78"/>
      <c r="J30" s="67"/>
      <c r="K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  <c r="JV30" s="67"/>
      <c r="JW30" s="67"/>
      <c r="JX30" s="67"/>
      <c r="JY30" s="67"/>
      <c r="JZ30" s="67"/>
      <c r="KA30" s="67"/>
      <c r="KB30" s="67"/>
      <c r="KC30" s="67"/>
      <c r="KD30" s="67"/>
      <c r="KE30" s="67"/>
      <c r="KF30" s="67"/>
      <c r="KG30" s="67"/>
      <c r="KH30" s="67"/>
      <c r="KI30" s="67"/>
      <c r="KJ30" s="67"/>
      <c r="KK30" s="67"/>
      <c r="KL30" s="67"/>
      <c r="KM30" s="67"/>
      <c r="KN30" s="67"/>
      <c r="KO30" s="67"/>
      <c r="KP30" s="67"/>
      <c r="KQ30" s="67"/>
      <c r="KR30" s="67"/>
      <c r="KS30" s="67"/>
      <c r="KT30" s="67"/>
      <c r="KU30" s="67"/>
      <c r="KV30" s="67"/>
      <c r="KW30" s="67"/>
      <c r="KX30" s="67"/>
      <c r="KY30" s="67"/>
      <c r="KZ30" s="67"/>
      <c r="LA30" s="67"/>
      <c r="LB30" s="67"/>
      <c r="LC30" s="67"/>
      <c r="LD30" s="67"/>
      <c r="LE30" s="67"/>
      <c r="LF30" s="67"/>
      <c r="LG30" s="67"/>
    </row>
    <row r="31" spans="4:322" x14ac:dyDescent="0.2">
      <c r="D31" s="56"/>
      <c r="E31" s="56"/>
      <c r="F31" s="78"/>
      <c r="G31" s="78"/>
      <c r="J31" s="67"/>
      <c r="K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7"/>
    </row>
    <row r="32" spans="4:322" x14ac:dyDescent="0.2">
      <c r="D32" s="56"/>
      <c r="E32" s="56"/>
      <c r="F32" s="78"/>
      <c r="G32" s="78"/>
      <c r="J32" s="67"/>
      <c r="K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</row>
    <row r="33" spans="4:184" x14ac:dyDescent="0.2">
      <c r="D33" s="56"/>
      <c r="E33" s="56"/>
      <c r="F33" s="78"/>
      <c r="G33" s="78"/>
      <c r="J33" s="67"/>
      <c r="K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</row>
    <row r="34" spans="4:184" x14ac:dyDescent="0.2">
      <c r="D34" s="56"/>
      <c r="E34" s="56"/>
      <c r="F34" s="78"/>
      <c r="G34" s="78"/>
      <c r="J34" s="67"/>
      <c r="K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</row>
    <row r="35" spans="4:184" x14ac:dyDescent="0.2">
      <c r="D35" s="56"/>
      <c r="E35" s="56"/>
      <c r="F35" s="5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</row>
    <row r="36" spans="4:184" x14ac:dyDescent="0.2">
      <c r="D36" s="56"/>
      <c r="E36" s="56"/>
      <c r="F36" s="5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</row>
    <row r="37" spans="4:184" x14ac:dyDescent="0.2">
      <c r="D37" s="56"/>
      <c r="E37" s="56"/>
      <c r="F37" s="5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</row>
    <row r="38" spans="4:184" x14ac:dyDescent="0.2">
      <c r="D38" s="56"/>
      <c r="E38" s="56"/>
      <c r="F38" s="56"/>
    </row>
    <row r="39" spans="4:184" x14ac:dyDescent="0.2">
      <c r="D39" s="56"/>
      <c r="E39" s="56"/>
      <c r="F39" s="56"/>
    </row>
    <row r="42" spans="4:184" ht="13.5" customHeight="1" x14ac:dyDescent="0.2"/>
    <row r="97" ht="13.5" customHeight="1" x14ac:dyDescent="0.2"/>
  </sheetData>
  <mergeCells count="3">
    <mergeCell ref="LI2:LI3"/>
    <mergeCell ref="LJ2:LJ3"/>
    <mergeCell ref="LH1:LJ1"/>
  </mergeCells>
  <phoneticPr fontId="17" type="noConversion"/>
  <pageMargins left="0.75" right="0.75" top="1" bottom="1" header="0" footer="0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O105"/>
  <sheetViews>
    <sheetView zoomScale="96" zoomScaleNormal="96" workbookViewId="0">
      <pane xSplit="1" ySplit="3" topLeftCell="OY55" activePane="bottomRight" state="frozen"/>
      <selection pane="topRight" activeCell="B1" sqref="B1"/>
      <selection pane="bottomLeft" activeCell="A3" sqref="A3"/>
      <selection pane="bottomRight" activeCell="OZ83" sqref="OZ83"/>
    </sheetView>
  </sheetViews>
  <sheetFormatPr baseColWidth="10" defaultColWidth="9.140625" defaultRowHeight="12.75" x14ac:dyDescent="0.2"/>
  <cols>
    <col min="1" max="1" width="20.140625" style="1" bestFit="1" customWidth="1"/>
    <col min="2" max="2" width="15.140625" style="1" hidden="1" customWidth="1"/>
    <col min="3" max="45" width="13" style="1" hidden="1" customWidth="1"/>
    <col min="46" max="46" width="12.5703125" style="1" hidden="1" customWidth="1"/>
    <col min="47" max="47" width="13" style="1" hidden="1" customWidth="1"/>
    <col min="48" max="48" width="12.42578125" style="1" hidden="1" customWidth="1"/>
    <col min="49" max="49" width="13" style="1" hidden="1" customWidth="1"/>
    <col min="50" max="50" width="13.42578125" style="1" hidden="1" customWidth="1"/>
    <col min="51" max="54" width="13.140625" style="1" hidden="1" customWidth="1"/>
    <col min="55" max="55" width="13" style="1" hidden="1" customWidth="1"/>
    <col min="56" max="56" width="13.42578125" style="1" hidden="1" customWidth="1"/>
    <col min="57" max="57" width="13" style="1" hidden="1" customWidth="1"/>
    <col min="58" max="58" width="13.140625" style="1" hidden="1" customWidth="1"/>
    <col min="59" max="70" width="13.42578125" style="1" hidden="1" customWidth="1"/>
    <col min="71" max="71" width="14.140625" style="1" hidden="1" customWidth="1"/>
    <col min="72" max="72" width="12.42578125" style="1" hidden="1" customWidth="1"/>
    <col min="73" max="73" width="12" style="1" hidden="1" customWidth="1"/>
    <col min="74" max="74" width="12.42578125" style="1" hidden="1" customWidth="1"/>
    <col min="75" max="75" width="11.5703125" style="1" hidden="1" customWidth="1"/>
    <col min="76" max="76" width="12.42578125" style="1" hidden="1" customWidth="1"/>
    <col min="77" max="84" width="12.85546875" style="1" hidden="1" customWidth="1"/>
    <col min="85" max="85" width="13.5703125" style="1" hidden="1" customWidth="1"/>
    <col min="86" max="103" width="14" style="1" hidden="1" customWidth="1"/>
    <col min="104" max="104" width="13.140625" style="1" hidden="1" customWidth="1"/>
    <col min="105" max="106" width="15.5703125" style="1" hidden="1" customWidth="1"/>
    <col min="107" max="108" width="14.5703125" style="1" hidden="1" customWidth="1"/>
    <col min="109" max="115" width="15.140625" style="1" hidden="1" customWidth="1"/>
    <col min="116" max="117" width="17.140625" style="2" hidden="1" customWidth="1"/>
    <col min="118" max="119" width="17.5703125" style="2" hidden="1" customWidth="1"/>
    <col min="120" max="121" width="21.42578125" style="2" bestFit="1" customWidth="1"/>
    <col min="122" max="129" width="12.5703125" style="2" customWidth="1"/>
    <col min="130" max="256" width="12.5703125" style="1" customWidth="1"/>
    <col min="257" max="257" width="16.42578125" style="1" customWidth="1"/>
    <col min="258" max="258" width="11.85546875" style="1" bestFit="1" customWidth="1"/>
    <col min="259" max="259" width="15.42578125" style="1" customWidth="1"/>
    <col min="260" max="260" width="23.42578125" style="1" customWidth="1"/>
    <col min="261" max="261" width="19.42578125" style="1" customWidth="1"/>
    <col min="262" max="262" width="22.42578125" style="1" customWidth="1"/>
    <col min="263" max="263" width="20.42578125" style="1" customWidth="1"/>
    <col min="264" max="264" width="19.140625" style="1" customWidth="1"/>
    <col min="265" max="265" width="23.140625" style="1" customWidth="1"/>
    <col min="266" max="266" width="27.42578125" style="1" customWidth="1"/>
    <col min="267" max="267" width="17.42578125" style="1" customWidth="1"/>
    <col min="268" max="268" width="28" style="1" customWidth="1"/>
    <col min="269" max="275" width="13.85546875" style="1" customWidth="1"/>
    <col min="276" max="277" width="13.42578125" style="1" customWidth="1"/>
    <col min="278" max="278" width="11.85546875" style="1" customWidth="1"/>
    <col min="279" max="282" width="11.85546875" style="1" bestFit="1" customWidth="1"/>
    <col min="283" max="283" width="13.140625" style="1" customWidth="1"/>
    <col min="284" max="284" width="13.42578125" style="1" customWidth="1"/>
    <col min="285" max="285" width="11.85546875" style="1" bestFit="1" customWidth="1"/>
    <col min="286" max="286" width="12.85546875" style="1" customWidth="1"/>
    <col min="287" max="287" width="11.5703125" style="1" customWidth="1"/>
    <col min="288" max="289" width="12" style="1" bestFit="1" customWidth="1"/>
    <col min="290" max="290" width="11.85546875" style="1" bestFit="1" customWidth="1"/>
    <col min="291" max="291" width="12" style="1" bestFit="1" customWidth="1"/>
    <col min="292" max="292" width="11.85546875" style="1" bestFit="1" customWidth="1"/>
    <col min="293" max="293" width="13.42578125" style="1" customWidth="1"/>
    <col min="294" max="294" width="12" style="1" bestFit="1" customWidth="1"/>
    <col min="295" max="295" width="13.5703125" style="1" customWidth="1"/>
    <col min="296" max="296" width="13" style="1" customWidth="1"/>
    <col min="297" max="297" width="13.5703125" style="1" customWidth="1"/>
    <col min="298" max="298" width="12" style="1" bestFit="1" customWidth="1"/>
    <col min="299" max="301" width="12.5703125" style="1" customWidth="1"/>
    <col min="302" max="303" width="13" style="1" customWidth="1"/>
    <col min="304" max="307" width="16.140625" style="1" customWidth="1"/>
    <col min="308" max="308" width="16.42578125" style="1" customWidth="1"/>
    <col min="309" max="310" width="15.42578125" style="1" customWidth="1"/>
    <col min="311" max="313" width="17" style="1" customWidth="1"/>
    <col min="314" max="314" width="16.140625" style="1" customWidth="1"/>
    <col min="315" max="316" width="16.42578125" style="1" customWidth="1"/>
    <col min="317" max="317" width="16.5703125" style="1" customWidth="1"/>
    <col min="318" max="318" width="13.85546875" style="1" customWidth="1"/>
    <col min="319" max="319" width="13.7109375" style="1" customWidth="1"/>
    <col min="320" max="321" width="12.85546875" style="1" customWidth="1"/>
    <col min="322" max="322" width="13.85546875" style="1" customWidth="1"/>
    <col min="323" max="323" width="13.140625" style="1" customWidth="1"/>
    <col min="324" max="329" width="12.28515625" style="1" customWidth="1"/>
    <col min="330" max="330" width="14.140625" style="1" bestFit="1" customWidth="1"/>
    <col min="331" max="353" width="12.28515625" style="1" customWidth="1"/>
    <col min="354" max="356" width="14.140625" style="1" customWidth="1"/>
    <col min="357" max="357" width="13.85546875" style="1" customWidth="1"/>
    <col min="358" max="358" width="13.42578125" style="1" customWidth="1"/>
    <col min="359" max="359" width="13.140625" style="1" customWidth="1"/>
    <col min="360" max="360" width="14.140625" style="1" customWidth="1"/>
    <col min="361" max="361" width="13.85546875" style="1" customWidth="1"/>
    <col min="362" max="362" width="13.5703125" style="1" customWidth="1"/>
    <col min="363" max="363" width="12.85546875" style="1" customWidth="1"/>
    <col min="364" max="364" width="13.28515625" style="1" customWidth="1"/>
    <col min="365" max="365" width="12.7109375" style="1" customWidth="1"/>
    <col min="366" max="366" width="13.5703125" style="1" customWidth="1"/>
    <col min="367" max="368" width="12.28515625" style="1" customWidth="1"/>
    <col min="369" max="369" width="12" style="1" customWidth="1"/>
    <col min="370" max="372" width="13.7109375" style="1" customWidth="1"/>
    <col min="373" max="373" width="12.42578125" style="1" customWidth="1"/>
    <col min="374" max="374" width="12.140625" style="1" customWidth="1"/>
    <col min="375" max="375" width="12" style="1" customWidth="1"/>
    <col min="376" max="377" width="13" style="1" customWidth="1"/>
    <col min="378" max="378" width="13.140625" style="1" customWidth="1"/>
    <col min="379" max="382" width="13.28515625" style="1" customWidth="1"/>
    <col min="383" max="416" width="14.28515625" style="1" customWidth="1"/>
    <col min="417" max="422" width="12.28515625" style="1" bestFit="1" customWidth="1"/>
    <col min="423" max="423" width="13.28515625" style="1" customWidth="1"/>
    <col min="424" max="424" width="13.7109375" style="1" customWidth="1"/>
    <col min="425" max="426" width="14.28515625" style="1" customWidth="1"/>
    <col min="427" max="427" width="12.28515625" style="1" bestFit="1" customWidth="1"/>
    <col min="428" max="428" width="15.28515625" style="1" customWidth="1"/>
    <col min="429" max="429" width="15.42578125" style="1" customWidth="1"/>
    <col min="430" max="431" width="13.140625" style="1" bestFit="1" customWidth="1"/>
    <col min="432" max="16384" width="9.140625" style="1"/>
  </cols>
  <sheetData>
    <row r="1" spans="1:129" ht="13.5" thickBot="1" x14ac:dyDescent="0.25"/>
    <row r="2" spans="1:129" s="5" customFormat="1" ht="13.5" thickBot="1" x14ac:dyDescent="0.25">
      <c r="A2" s="148" t="s">
        <v>124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40</v>
      </c>
      <c r="AC2" s="3" t="s">
        <v>41</v>
      </c>
      <c r="AD2" s="3" t="s">
        <v>42</v>
      </c>
      <c r="AE2" s="3" t="s">
        <v>43</v>
      </c>
      <c r="AF2" s="3" t="s">
        <v>44</v>
      </c>
      <c r="AG2" s="3" t="s">
        <v>45</v>
      </c>
      <c r="AH2" s="3" t="s">
        <v>46</v>
      </c>
      <c r="AI2" s="3" t="s">
        <v>47</v>
      </c>
      <c r="AJ2" s="3" t="s">
        <v>48</v>
      </c>
      <c r="AK2" s="3" t="s">
        <v>49</v>
      </c>
      <c r="AL2" s="3" t="s">
        <v>50</v>
      </c>
      <c r="AM2" s="3" t="s">
        <v>51</v>
      </c>
      <c r="AN2" s="3" t="s">
        <v>52</v>
      </c>
      <c r="AO2" s="3" t="s">
        <v>53</v>
      </c>
      <c r="AP2" s="3" t="s">
        <v>54</v>
      </c>
      <c r="AQ2" s="3" t="s">
        <v>55</v>
      </c>
      <c r="AR2" s="3" t="s">
        <v>56</v>
      </c>
      <c r="AS2" s="3" t="s">
        <v>57</v>
      </c>
      <c r="AT2" s="3" t="s">
        <v>58</v>
      </c>
      <c r="AU2" s="3" t="s">
        <v>59</v>
      </c>
      <c r="AV2" s="3" t="s">
        <v>60</v>
      </c>
      <c r="AW2" s="3" t="s">
        <v>61</v>
      </c>
      <c r="AX2" s="3" t="s">
        <v>62</v>
      </c>
      <c r="AY2" s="3" t="s">
        <v>63</v>
      </c>
      <c r="AZ2" s="3" t="s">
        <v>64</v>
      </c>
      <c r="BA2" s="3" t="s">
        <v>65</v>
      </c>
      <c r="BB2" s="3" t="s">
        <v>66</v>
      </c>
      <c r="BC2" s="3" t="s">
        <v>93</v>
      </c>
      <c r="BD2" s="3" t="s">
        <v>69</v>
      </c>
      <c r="BE2" s="3" t="s">
        <v>94</v>
      </c>
      <c r="BF2" s="3" t="s">
        <v>71</v>
      </c>
      <c r="BG2" s="3" t="s">
        <v>95</v>
      </c>
      <c r="BH2" s="3" t="s">
        <v>74</v>
      </c>
      <c r="BI2" s="3" t="s">
        <v>96</v>
      </c>
      <c r="BJ2" s="3" t="s">
        <v>121</v>
      </c>
      <c r="BK2" s="3" t="s">
        <v>125</v>
      </c>
      <c r="BL2" s="3" t="s">
        <v>128</v>
      </c>
      <c r="BM2" s="3" t="s">
        <v>130</v>
      </c>
      <c r="BN2" s="3" t="s">
        <v>131</v>
      </c>
      <c r="BO2" s="3" t="s">
        <v>134</v>
      </c>
      <c r="BP2" s="3" t="s">
        <v>136</v>
      </c>
      <c r="BQ2" s="3" t="s">
        <v>138</v>
      </c>
      <c r="BR2" s="3" t="s">
        <v>140</v>
      </c>
      <c r="BS2" s="3" t="s">
        <v>141</v>
      </c>
      <c r="BT2" s="3" t="s">
        <v>142</v>
      </c>
      <c r="BU2" s="3" t="s">
        <v>143</v>
      </c>
      <c r="BV2" s="3" t="s">
        <v>144</v>
      </c>
      <c r="BW2" s="3" t="s">
        <v>145</v>
      </c>
      <c r="BX2" s="3" t="s">
        <v>146</v>
      </c>
      <c r="BY2" s="3" t="s">
        <v>147</v>
      </c>
      <c r="BZ2" s="3" t="s">
        <v>148</v>
      </c>
      <c r="CA2" s="3" t="s">
        <v>149</v>
      </c>
      <c r="CB2" s="3" t="s">
        <v>150</v>
      </c>
      <c r="CC2" s="3" t="s">
        <v>151</v>
      </c>
      <c r="CD2" s="3" t="s">
        <v>152</v>
      </c>
      <c r="CE2" s="3" t="s">
        <v>153</v>
      </c>
      <c r="CF2" s="3" t="s">
        <v>154</v>
      </c>
      <c r="CG2" s="3" t="s">
        <v>155</v>
      </c>
      <c r="CH2" s="3" t="s">
        <v>156</v>
      </c>
      <c r="CI2" s="3" t="s">
        <v>158</v>
      </c>
      <c r="CJ2" s="3" t="s">
        <v>160</v>
      </c>
      <c r="CK2" s="3" t="s">
        <v>161</v>
      </c>
      <c r="CL2" s="3" t="s">
        <v>162</v>
      </c>
      <c r="CM2" s="3" t="s">
        <v>163</v>
      </c>
      <c r="CN2" s="3" t="s">
        <v>164</v>
      </c>
      <c r="CO2" s="3" t="s">
        <v>165</v>
      </c>
      <c r="CP2" s="3" t="s">
        <v>166</v>
      </c>
      <c r="CQ2" s="3" t="s">
        <v>167</v>
      </c>
      <c r="CR2" s="3" t="s">
        <v>168</v>
      </c>
      <c r="CS2" s="3" t="s">
        <v>169</v>
      </c>
      <c r="CT2" s="3" t="s">
        <v>170</v>
      </c>
      <c r="CU2" s="3" t="s">
        <v>171</v>
      </c>
      <c r="CV2" s="3" t="s">
        <v>172</v>
      </c>
      <c r="CW2" s="3" t="s">
        <v>173</v>
      </c>
      <c r="CX2" s="3" t="s">
        <v>174</v>
      </c>
      <c r="CY2" s="3" t="s">
        <v>174</v>
      </c>
      <c r="CZ2" s="3" t="s">
        <v>174</v>
      </c>
      <c r="DA2" s="3" t="s">
        <v>177</v>
      </c>
      <c r="DB2" s="3" t="s">
        <v>178</v>
      </c>
      <c r="DC2" s="3" t="s">
        <v>179</v>
      </c>
      <c r="DD2" s="3" t="s">
        <v>180</v>
      </c>
      <c r="DE2" s="3" t="s">
        <v>181</v>
      </c>
      <c r="DF2" s="3" t="s">
        <v>182</v>
      </c>
      <c r="DG2" s="3" t="s">
        <v>183</v>
      </c>
      <c r="DH2" s="3" t="s">
        <v>184</v>
      </c>
      <c r="DI2" s="3" t="s">
        <v>184</v>
      </c>
      <c r="DJ2" s="3" t="s">
        <v>187</v>
      </c>
      <c r="DK2" s="3" t="s">
        <v>188</v>
      </c>
      <c r="DL2" s="3" t="s">
        <v>189</v>
      </c>
      <c r="DM2" s="3" t="s">
        <v>190</v>
      </c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5" customFormat="1" ht="13.5" thickBot="1" x14ac:dyDescent="0.25">
      <c r="A3" s="149"/>
      <c r="B3" s="6" t="s">
        <v>97</v>
      </c>
      <c r="C3" s="6" t="s">
        <v>98</v>
      </c>
      <c r="D3" s="6" t="s">
        <v>99</v>
      </c>
      <c r="E3" s="6" t="s">
        <v>100</v>
      </c>
      <c r="F3" s="6" t="s">
        <v>101</v>
      </c>
      <c r="G3" s="6" t="s">
        <v>102</v>
      </c>
      <c r="H3" s="6" t="s">
        <v>103</v>
      </c>
      <c r="I3" s="6" t="s">
        <v>104</v>
      </c>
      <c r="J3" s="6" t="s">
        <v>105</v>
      </c>
      <c r="K3" s="6" t="s">
        <v>106</v>
      </c>
      <c r="L3" s="6" t="s">
        <v>107</v>
      </c>
      <c r="M3" s="6" t="s">
        <v>108</v>
      </c>
      <c r="N3" s="6" t="s">
        <v>109</v>
      </c>
      <c r="O3" s="6" t="s">
        <v>110</v>
      </c>
      <c r="P3" s="6" t="s">
        <v>111</v>
      </c>
      <c r="Q3" s="6" t="s">
        <v>112</v>
      </c>
      <c r="R3" s="6" t="s">
        <v>113</v>
      </c>
      <c r="S3" s="6" t="s">
        <v>114</v>
      </c>
      <c r="T3" s="6" t="s">
        <v>115</v>
      </c>
      <c r="U3" s="6" t="s">
        <v>116</v>
      </c>
      <c r="V3" s="6" t="s">
        <v>117</v>
      </c>
      <c r="W3" s="6" t="s">
        <v>118</v>
      </c>
      <c r="X3" s="6" t="s">
        <v>119</v>
      </c>
      <c r="Y3" s="6" t="s">
        <v>120</v>
      </c>
      <c r="Z3" s="6" t="s">
        <v>97</v>
      </c>
      <c r="AA3" s="6" t="s">
        <v>98</v>
      </c>
      <c r="AB3" s="6" t="s">
        <v>99</v>
      </c>
      <c r="AC3" s="6" t="s">
        <v>100</v>
      </c>
      <c r="AD3" s="6" t="s">
        <v>101</v>
      </c>
      <c r="AE3" s="6" t="s">
        <v>102</v>
      </c>
      <c r="AF3" s="6" t="s">
        <v>103</v>
      </c>
      <c r="AG3" s="6" t="s">
        <v>104</v>
      </c>
      <c r="AH3" s="6" t="s">
        <v>105</v>
      </c>
      <c r="AI3" s="6" t="s">
        <v>106</v>
      </c>
      <c r="AJ3" s="6" t="s">
        <v>107</v>
      </c>
      <c r="AK3" s="6" t="s">
        <v>108</v>
      </c>
      <c r="AL3" s="6" t="s">
        <v>109</v>
      </c>
      <c r="AM3" s="6" t="s">
        <v>110</v>
      </c>
      <c r="AN3" s="6" t="s">
        <v>111</v>
      </c>
      <c r="AO3" s="6" t="s">
        <v>112</v>
      </c>
      <c r="AP3" s="6" t="s">
        <v>113</v>
      </c>
      <c r="AQ3" s="6" t="s">
        <v>114</v>
      </c>
      <c r="AR3" s="6" t="s">
        <v>115</v>
      </c>
      <c r="AS3" s="6" t="s">
        <v>116</v>
      </c>
      <c r="AT3" s="6" t="s">
        <v>117</v>
      </c>
      <c r="AU3" s="6" t="s">
        <v>118</v>
      </c>
      <c r="AV3" s="6" t="s">
        <v>119</v>
      </c>
      <c r="AW3" s="6" t="s">
        <v>120</v>
      </c>
      <c r="AX3" s="6" t="s">
        <v>97</v>
      </c>
      <c r="AY3" s="6" t="s">
        <v>98</v>
      </c>
      <c r="AZ3" s="6" t="s">
        <v>99</v>
      </c>
      <c r="BA3" s="6" t="s">
        <v>100</v>
      </c>
      <c r="BB3" s="6" t="s">
        <v>101</v>
      </c>
      <c r="BC3" s="6" t="s">
        <v>102</v>
      </c>
      <c r="BD3" s="6" t="s">
        <v>103</v>
      </c>
      <c r="BE3" s="6" t="s">
        <v>104</v>
      </c>
      <c r="BF3" s="6" t="s">
        <v>105</v>
      </c>
      <c r="BG3" s="6" t="s">
        <v>106</v>
      </c>
      <c r="BH3" s="6" t="s">
        <v>107</v>
      </c>
      <c r="BI3" s="6" t="s">
        <v>108</v>
      </c>
      <c r="BJ3" s="6" t="s">
        <v>122</v>
      </c>
      <c r="BK3" s="6" t="s">
        <v>110</v>
      </c>
      <c r="BL3" s="6" t="s">
        <v>111</v>
      </c>
      <c r="BM3" s="6" t="s">
        <v>112</v>
      </c>
      <c r="BN3" s="6" t="s">
        <v>113</v>
      </c>
      <c r="BO3" s="6" t="s">
        <v>114</v>
      </c>
      <c r="BP3" s="6" t="s">
        <v>115</v>
      </c>
      <c r="BQ3" s="6" t="s">
        <v>116</v>
      </c>
      <c r="BR3" s="6" t="s">
        <v>117</v>
      </c>
      <c r="BS3" s="6" t="s">
        <v>118</v>
      </c>
      <c r="BT3" s="6" t="s">
        <v>119</v>
      </c>
      <c r="BU3" s="6" t="s">
        <v>120</v>
      </c>
      <c r="BV3" s="6" t="s">
        <v>97</v>
      </c>
      <c r="BW3" s="6" t="s">
        <v>98</v>
      </c>
      <c r="BX3" s="6" t="s">
        <v>99</v>
      </c>
      <c r="BY3" s="6" t="s">
        <v>100</v>
      </c>
      <c r="BZ3" s="6" t="s">
        <v>101</v>
      </c>
      <c r="CA3" s="6" t="s">
        <v>102</v>
      </c>
      <c r="CB3" s="6" t="s">
        <v>103</v>
      </c>
      <c r="CC3" s="6" t="s">
        <v>104</v>
      </c>
      <c r="CD3" s="6" t="s">
        <v>105</v>
      </c>
      <c r="CE3" s="6" t="s">
        <v>106</v>
      </c>
      <c r="CF3" s="6" t="s">
        <v>107</v>
      </c>
      <c r="CG3" s="6" t="s">
        <v>108</v>
      </c>
      <c r="CH3" s="6" t="s">
        <v>109</v>
      </c>
      <c r="CI3" s="6" t="s">
        <v>110</v>
      </c>
      <c r="CJ3" s="6" t="s">
        <v>111</v>
      </c>
      <c r="CK3" s="6" t="s">
        <v>112</v>
      </c>
      <c r="CL3" s="6" t="s">
        <v>113</v>
      </c>
      <c r="CM3" s="6" t="s">
        <v>114</v>
      </c>
      <c r="CN3" s="6" t="s">
        <v>115</v>
      </c>
      <c r="CO3" s="6" t="s">
        <v>116</v>
      </c>
      <c r="CP3" s="6" t="s">
        <v>117</v>
      </c>
      <c r="CQ3" s="6" t="s">
        <v>118</v>
      </c>
      <c r="CR3" s="6" t="s">
        <v>119</v>
      </c>
      <c r="CS3" s="6" t="s">
        <v>120</v>
      </c>
      <c r="CT3" s="6" t="s">
        <v>97</v>
      </c>
      <c r="CU3" s="6" t="s">
        <v>98</v>
      </c>
      <c r="CV3" s="6" t="s">
        <v>99</v>
      </c>
      <c r="CW3" s="6" t="s">
        <v>100</v>
      </c>
      <c r="CX3" s="6" t="s">
        <v>101</v>
      </c>
      <c r="CY3" s="6" t="s">
        <v>101</v>
      </c>
      <c r="CZ3" s="6" t="s">
        <v>101</v>
      </c>
      <c r="DA3" s="6" t="s">
        <v>102</v>
      </c>
      <c r="DB3" s="6" t="s">
        <v>103</v>
      </c>
      <c r="DC3" s="6" t="s">
        <v>104</v>
      </c>
      <c r="DD3" s="6" t="s">
        <v>105</v>
      </c>
      <c r="DE3" s="6" t="s">
        <v>106</v>
      </c>
      <c r="DF3" s="6" t="s">
        <v>107</v>
      </c>
      <c r="DG3" s="6" t="s">
        <v>108</v>
      </c>
      <c r="DH3" s="6" t="s">
        <v>109</v>
      </c>
      <c r="DI3" s="6" t="s">
        <v>109</v>
      </c>
      <c r="DJ3" s="6" t="s">
        <v>110</v>
      </c>
      <c r="DK3" s="6" t="s">
        <v>111</v>
      </c>
      <c r="DL3" s="6" t="s">
        <v>112</v>
      </c>
      <c r="DM3" s="6" t="s">
        <v>113</v>
      </c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x14ac:dyDescent="0.2">
      <c r="A4" s="7" t="s">
        <v>26</v>
      </c>
      <c r="B4" s="8">
        <v>0.8413212742979056</v>
      </c>
      <c r="C4" s="9">
        <v>0.74543130408067582</v>
      </c>
      <c r="D4" s="9">
        <v>0.9054569241386301</v>
      </c>
      <c r="E4" s="9">
        <v>0.96249394588526282</v>
      </c>
      <c r="F4" s="9">
        <v>0.98334393493610983</v>
      </c>
      <c r="G4" s="9">
        <v>0.99651249450736556</v>
      </c>
      <c r="H4" s="9">
        <v>0.99303843364167887</v>
      </c>
      <c r="I4" s="9">
        <v>0.99114960705814581</v>
      </c>
      <c r="J4" s="9">
        <v>0.92756056094909689</v>
      </c>
      <c r="K4" s="9">
        <v>0.94745961650850752</v>
      </c>
      <c r="L4" s="9">
        <v>0.98540300768284594</v>
      </c>
      <c r="M4" s="9">
        <v>0.98765524849894704</v>
      </c>
      <c r="N4" s="9">
        <v>0.99473649225712368</v>
      </c>
      <c r="O4" s="9">
        <v>0.99861439786002348</v>
      </c>
      <c r="P4" s="9">
        <v>0.9903158758206998</v>
      </c>
      <c r="Q4" s="9">
        <v>0.99758384096136188</v>
      </c>
      <c r="R4" s="9">
        <v>0.99759813834374078</v>
      </c>
      <c r="S4" s="9">
        <v>0.98613821655849887</v>
      </c>
      <c r="T4" s="9">
        <v>0.99384444382779491</v>
      </c>
      <c r="U4" s="9">
        <v>0.99872775288367277</v>
      </c>
      <c r="V4" s="9">
        <v>0.97260805217579049</v>
      </c>
      <c r="W4" s="9">
        <v>0.96941999054889672</v>
      </c>
      <c r="X4" s="9">
        <v>0.97417181322465651</v>
      </c>
      <c r="Y4" s="9">
        <v>0.96701451268183358</v>
      </c>
      <c r="Z4" s="9">
        <v>0.9774000179862653</v>
      </c>
      <c r="AA4" s="9">
        <v>0.95718422868687836</v>
      </c>
      <c r="AB4" s="9">
        <v>0.97933475435567252</v>
      </c>
      <c r="AC4" s="9">
        <v>0.98108700080704314</v>
      </c>
      <c r="AD4" s="9">
        <v>0.96404192150308599</v>
      </c>
      <c r="AE4" s="9">
        <v>0.99297722168804869</v>
      </c>
      <c r="AF4" s="9">
        <v>0.99491595191740823</v>
      </c>
      <c r="AG4" s="9">
        <v>0.99690321724161224</v>
      </c>
      <c r="AH4" s="9">
        <v>0.9854800117044682</v>
      </c>
      <c r="AI4" s="9">
        <v>0.98679458888767047</v>
      </c>
      <c r="AJ4" s="9">
        <v>0.99926463638919139</v>
      </c>
      <c r="AK4" s="9">
        <v>0.99973749339286677</v>
      </c>
      <c r="AL4" s="9">
        <v>0.99975668313681254</v>
      </c>
      <c r="AM4" s="9">
        <v>0.99963680132427213</v>
      </c>
      <c r="AN4" s="9">
        <v>0.9997746816267622</v>
      </c>
      <c r="AO4" s="9">
        <v>0.99902636658313382</v>
      </c>
      <c r="AP4" s="9">
        <v>0.99835660691633554</v>
      </c>
      <c r="AQ4" s="9">
        <v>0.9972669999342394</v>
      </c>
      <c r="AR4" s="9">
        <v>0.99698989029235952</v>
      </c>
      <c r="AS4" s="9">
        <v>0.99435274535046247</v>
      </c>
      <c r="AT4" s="9">
        <v>0.99101541290940487</v>
      </c>
      <c r="AU4" s="9">
        <v>0.99580683311202667</v>
      </c>
      <c r="AV4" s="9">
        <v>0.99368022408418721</v>
      </c>
      <c r="AW4" s="10">
        <v>0.99747315594141539</v>
      </c>
      <c r="AX4" s="10">
        <v>0.99709088798760481</v>
      </c>
      <c r="AY4" s="10">
        <v>0.98735176182242768</v>
      </c>
      <c r="AZ4" s="10">
        <v>0.98686627834465745</v>
      </c>
      <c r="BA4" s="10">
        <v>0.98802735577950151</v>
      </c>
      <c r="BB4" s="10">
        <v>0.95945263099282563</v>
      </c>
      <c r="BC4" s="10">
        <v>0.97771187525749403</v>
      </c>
      <c r="BD4" s="10">
        <v>0.97959862064537784</v>
      </c>
      <c r="BE4" s="10">
        <v>0.97692203097804253</v>
      </c>
      <c r="BF4" s="10">
        <v>0.96355736669111025</v>
      </c>
      <c r="BG4" s="1">
        <v>0.98574793918297265</v>
      </c>
      <c r="BH4" s="1">
        <v>0.99081667418135622</v>
      </c>
      <c r="BI4" s="1">
        <v>0.98803969463163155</v>
      </c>
      <c r="BJ4" s="1">
        <v>0.90623060000073885</v>
      </c>
      <c r="BK4" s="1">
        <v>0.96359246780704333</v>
      </c>
      <c r="BL4" s="1">
        <v>0.98565572875121799</v>
      </c>
      <c r="BM4" s="1">
        <v>0.99207234175699444</v>
      </c>
      <c r="BN4" s="1">
        <v>0.99182436938992491</v>
      </c>
      <c r="BO4" s="1">
        <v>0.99001200660482958</v>
      </c>
      <c r="BP4" s="1">
        <v>0.98773034266512283</v>
      </c>
      <c r="BQ4" s="1">
        <v>0.98798936849446095</v>
      </c>
      <c r="BR4" s="1">
        <v>0.99140120688773559</v>
      </c>
      <c r="BS4" s="1">
        <v>0.99207075550593948</v>
      </c>
      <c r="BT4" s="1">
        <v>0.99371389833839452</v>
      </c>
      <c r="BU4" s="1">
        <v>0.9958856772091913</v>
      </c>
      <c r="BV4" s="1">
        <v>0.99935513784755359</v>
      </c>
      <c r="BW4" s="1">
        <v>0.99910250012113933</v>
      </c>
      <c r="BX4" s="1">
        <v>0.99974811046056045</v>
      </c>
      <c r="BY4" s="1">
        <v>0.99983396303391858</v>
      </c>
      <c r="BZ4" s="1">
        <v>0.99819541599999995</v>
      </c>
      <c r="CA4" s="1">
        <v>0.99946092723871705</v>
      </c>
      <c r="CB4" s="1">
        <v>1</v>
      </c>
      <c r="CC4" s="1">
        <v>0.999203776113467</v>
      </c>
      <c r="CD4" s="1">
        <v>0.98008850359706001</v>
      </c>
      <c r="CE4" s="1">
        <v>0.99609742451010497</v>
      </c>
      <c r="CF4" s="1">
        <v>1</v>
      </c>
      <c r="CG4" s="1">
        <v>0.99990333683039101</v>
      </c>
      <c r="CH4" s="1">
        <v>0.98486983379301096</v>
      </c>
      <c r="CI4" s="1">
        <v>0.97379765943121299</v>
      </c>
      <c r="CJ4" s="1">
        <v>0.97785150287187494</v>
      </c>
      <c r="CK4" s="1">
        <v>0.99080685862124596</v>
      </c>
      <c r="CL4" s="1">
        <v>0.99258201584671601</v>
      </c>
      <c r="CM4" s="1">
        <v>0.99201480110104057</v>
      </c>
      <c r="CN4" s="1">
        <v>0.99408940812346602</v>
      </c>
      <c r="CO4" s="1">
        <v>0.99794300600546704</v>
      </c>
      <c r="CP4" s="1">
        <v>0.99713241040726597</v>
      </c>
      <c r="CQ4" s="1">
        <v>0.99177901258446099</v>
      </c>
      <c r="CR4" s="1">
        <v>0.994527269498236</v>
      </c>
      <c r="CS4" s="1">
        <v>0.99536804078294805</v>
      </c>
      <c r="CT4" s="1">
        <v>0.99778142686301396</v>
      </c>
      <c r="CU4" s="1">
        <v>0.97499932086711705</v>
      </c>
      <c r="CV4" s="1">
        <v>0.99889777953181902</v>
      </c>
      <c r="CW4" s="1">
        <v>0.98268326579773102</v>
      </c>
      <c r="CX4" s="1">
        <v>0.99990653428160003</v>
      </c>
      <c r="DA4" s="1">
        <v>1</v>
      </c>
      <c r="DB4" s="1">
        <v>0.99992287467621299</v>
      </c>
      <c r="DC4" s="1">
        <v>1</v>
      </c>
      <c r="DD4" s="1">
        <v>0.99384776290583898</v>
      </c>
      <c r="DE4" s="1">
        <v>0.99960649046773498</v>
      </c>
      <c r="DF4" s="1">
        <v>0.99682695428823098</v>
      </c>
      <c r="DG4" s="1">
        <v>0.99906937376434102</v>
      </c>
      <c r="DH4" s="1">
        <v>0.99395436120317204</v>
      </c>
      <c r="DJ4" s="1">
        <v>0.99845790738172802</v>
      </c>
      <c r="DK4" s="1">
        <v>0.99569357432246219</v>
      </c>
      <c r="DL4" s="2">
        <v>0.99830478657206301</v>
      </c>
      <c r="DM4" s="2">
        <v>0.99711096600316496</v>
      </c>
    </row>
    <row r="5" spans="1:129" x14ac:dyDescent="0.2">
      <c r="A5" s="11" t="s">
        <v>27</v>
      </c>
      <c r="B5" s="12">
        <v>0.96459825299494995</v>
      </c>
      <c r="C5" s="13">
        <v>0.94167969475488422</v>
      </c>
      <c r="D5" s="13">
        <v>0.97377391018506276</v>
      </c>
      <c r="E5" s="13">
        <v>0.97767913348679525</v>
      </c>
      <c r="F5" s="13">
        <v>0.97718736551690322</v>
      </c>
      <c r="G5" s="13">
        <v>0.98157533955308129</v>
      </c>
      <c r="H5" s="13">
        <v>0.943835348126144</v>
      </c>
      <c r="I5" s="13">
        <v>0.94701314563456795</v>
      </c>
      <c r="J5" s="13">
        <v>0.91776109132325989</v>
      </c>
      <c r="K5" s="13">
        <v>0.96670750371350167</v>
      </c>
      <c r="L5" s="13">
        <v>0.96050484829412164</v>
      </c>
      <c r="M5" s="13">
        <v>0.96356032392576096</v>
      </c>
      <c r="N5" s="13">
        <v>0.88652915663294862</v>
      </c>
      <c r="O5" s="13">
        <v>0.94349671454829265</v>
      </c>
      <c r="P5" s="13">
        <v>0.93516465859340336</v>
      </c>
      <c r="Q5" s="13">
        <v>0.96631525999287982</v>
      </c>
      <c r="R5" s="13">
        <v>0.95000095313770605</v>
      </c>
      <c r="S5" s="13">
        <v>0.95949196558942285</v>
      </c>
      <c r="T5" s="13">
        <v>0.98627063955761796</v>
      </c>
      <c r="U5" s="13">
        <v>0.98384719308569124</v>
      </c>
      <c r="V5" s="13">
        <v>0.97644347251707109</v>
      </c>
      <c r="W5" s="13">
        <v>0.98888310883869446</v>
      </c>
      <c r="X5" s="13">
        <v>0.98964794982644921</v>
      </c>
      <c r="Y5" s="13">
        <v>0.98285693636171889</v>
      </c>
      <c r="Z5" s="13">
        <v>0.9846556290429811</v>
      </c>
      <c r="AA5" s="13">
        <v>0.96024477733417368</v>
      </c>
      <c r="AB5" s="13">
        <v>0.98029602185882003</v>
      </c>
      <c r="AC5" s="13">
        <v>0.98513049261564767</v>
      </c>
      <c r="AD5" s="13">
        <v>0.98346690574111617</v>
      </c>
      <c r="AE5" s="13">
        <v>0.98583483822295692</v>
      </c>
      <c r="AF5" s="13">
        <v>0.9843864806542636</v>
      </c>
      <c r="AG5" s="13">
        <v>0.98856145052808597</v>
      </c>
      <c r="AH5" s="13">
        <v>0.95218890239280995</v>
      </c>
      <c r="AI5" s="13">
        <v>0.98381721865700278</v>
      </c>
      <c r="AJ5" s="13">
        <v>0.98018013776236768</v>
      </c>
      <c r="AK5" s="13">
        <v>0.98348683632246614</v>
      </c>
      <c r="AL5" s="13">
        <v>0.98960295094029316</v>
      </c>
      <c r="AM5" s="13">
        <v>0.99872319217622441</v>
      </c>
      <c r="AN5" s="13">
        <v>0.99388157698665236</v>
      </c>
      <c r="AO5" s="13">
        <v>0.99967154532226743</v>
      </c>
      <c r="AP5" s="13">
        <v>0.98623154472800179</v>
      </c>
      <c r="AQ5" s="13">
        <v>0.98961102147396973</v>
      </c>
      <c r="AR5" s="13">
        <v>0.98498190991322654</v>
      </c>
      <c r="AS5" s="13">
        <v>0.98967223051533648</v>
      </c>
      <c r="AT5" s="13">
        <v>0.98757610188174472</v>
      </c>
      <c r="AU5" s="13">
        <v>0.99388292517340526</v>
      </c>
      <c r="AV5" s="13">
        <v>0.99145891699371691</v>
      </c>
      <c r="AW5" s="1">
        <v>0.99337450104369196</v>
      </c>
      <c r="AX5" s="1">
        <v>0.99355813765096379</v>
      </c>
      <c r="AY5" s="1">
        <v>0.98079319975631218</v>
      </c>
      <c r="AZ5" s="1">
        <v>0.98524649856016466</v>
      </c>
      <c r="BA5" s="1">
        <v>0.9780054976136594</v>
      </c>
      <c r="BB5" s="1">
        <v>0.98391423580221526</v>
      </c>
      <c r="BC5" s="1">
        <v>0.98965194405884838</v>
      </c>
      <c r="BD5" s="1">
        <v>0.98622033115936436</v>
      </c>
      <c r="BE5" s="1">
        <v>0.99099629112259457</v>
      </c>
      <c r="BF5" s="1">
        <v>0.98087372852596022</v>
      </c>
      <c r="BG5" s="1">
        <v>0.99768508371159403</v>
      </c>
      <c r="BH5" s="1">
        <v>0.99830849682710365</v>
      </c>
      <c r="BI5" s="1">
        <v>0.97200901743861834</v>
      </c>
      <c r="BJ5" s="1">
        <v>0.94668635102839049</v>
      </c>
      <c r="BK5" s="1">
        <v>0.95649588306723066</v>
      </c>
      <c r="BL5" s="1">
        <v>0.95799260486326521</v>
      </c>
      <c r="BM5" s="1">
        <v>0.9748849971878879</v>
      </c>
      <c r="BN5" s="1">
        <v>0.99137358231913408</v>
      </c>
      <c r="BO5" s="1">
        <v>0.97868172499569239</v>
      </c>
      <c r="BP5" s="1">
        <v>0.96709410403683971</v>
      </c>
      <c r="BQ5" s="1">
        <v>0.97410481528132942</v>
      </c>
      <c r="BR5" s="1">
        <v>0.99336815378567234</v>
      </c>
      <c r="BS5" s="1">
        <v>0.99910015177920497</v>
      </c>
      <c r="BT5" s="1">
        <v>0.99928359635442165</v>
      </c>
      <c r="BU5" s="1">
        <v>0.99884027916767104</v>
      </c>
      <c r="BV5" s="1">
        <v>0.99930033869125101</v>
      </c>
      <c r="BW5" s="1">
        <v>0.99901776539439247</v>
      </c>
      <c r="BX5" s="1">
        <v>0.99969095650747231</v>
      </c>
      <c r="BY5" s="1">
        <v>0.99957728787586031</v>
      </c>
      <c r="BZ5" s="1">
        <v>0.99850560600000005</v>
      </c>
      <c r="CA5" s="1">
        <v>0.99870994175016203</v>
      </c>
      <c r="CB5" s="1">
        <v>1</v>
      </c>
      <c r="CC5" s="1">
        <v>1</v>
      </c>
      <c r="CD5" s="1">
        <v>0.99551877730643901</v>
      </c>
      <c r="CE5" s="1">
        <v>0.99977522718672596</v>
      </c>
      <c r="CF5" s="1">
        <v>0.99982055641879697</v>
      </c>
      <c r="CG5" s="1">
        <v>0.99926384809467494</v>
      </c>
      <c r="CH5" s="1">
        <v>0.99894630034182796</v>
      </c>
      <c r="CI5" s="1">
        <v>0.99994957647055305</v>
      </c>
      <c r="CJ5" s="1">
        <v>0.99865928135251802</v>
      </c>
      <c r="CK5" s="1">
        <v>0.99901353879190702</v>
      </c>
      <c r="CL5" s="1">
        <v>0.99930318162325305</v>
      </c>
      <c r="CM5" s="1">
        <v>0.99010380674813925</v>
      </c>
      <c r="CN5" s="1">
        <v>0.99982463356071005</v>
      </c>
      <c r="CO5" s="1">
        <v>0.99935369102571103</v>
      </c>
      <c r="CP5" s="1">
        <v>0.99929632177734695</v>
      </c>
      <c r="CQ5" s="1">
        <v>0.99928415823362404</v>
      </c>
      <c r="CR5" s="1">
        <v>0.999463955722802</v>
      </c>
      <c r="CS5" s="1">
        <v>0.99756164794206503</v>
      </c>
      <c r="CT5" s="1">
        <v>0.99873585850442004</v>
      </c>
      <c r="CU5" s="1">
        <v>0.98568273441406595</v>
      </c>
      <c r="CV5" s="1">
        <v>0.99981181342914605</v>
      </c>
      <c r="CW5" s="1">
        <v>0.99480558713533496</v>
      </c>
      <c r="CX5" s="1">
        <v>1</v>
      </c>
      <c r="DA5" s="1">
        <v>0.99823123524020452</v>
      </c>
      <c r="DB5" s="1">
        <v>0.99833043772891294</v>
      </c>
      <c r="DC5" s="1">
        <v>0.99922232721370396</v>
      </c>
      <c r="DD5" s="1">
        <v>0.983247429007581</v>
      </c>
      <c r="DE5" s="1">
        <v>0.99260725398225103</v>
      </c>
      <c r="DF5" s="1">
        <v>0.98553325669151604</v>
      </c>
      <c r="DG5" s="1">
        <v>0.96874490462687501</v>
      </c>
      <c r="DH5" s="1">
        <v>0.97049447951006396</v>
      </c>
      <c r="DJ5" s="1">
        <v>0.98865317892292703</v>
      </c>
      <c r="DK5" s="1">
        <v>0.99504574771520005</v>
      </c>
      <c r="DL5" s="2">
        <v>0.99708597667031995</v>
      </c>
      <c r="DM5" s="2">
        <v>0.99644664761469404</v>
      </c>
    </row>
    <row r="6" spans="1:129" x14ac:dyDescent="0.2">
      <c r="A6" s="11" t="s">
        <v>28</v>
      </c>
      <c r="B6" s="12">
        <v>0.83345497943756752</v>
      </c>
      <c r="C6" s="13">
        <v>0.81881912200558249</v>
      </c>
      <c r="D6" s="13">
        <v>0.85287984707420839</v>
      </c>
      <c r="E6" s="13">
        <v>0.89347089001331548</v>
      </c>
      <c r="F6" s="13">
        <v>0.92535657767473856</v>
      </c>
      <c r="G6" s="13">
        <v>0.94846681389331611</v>
      </c>
      <c r="H6" s="13">
        <v>0.9695528677735471</v>
      </c>
      <c r="I6" s="13">
        <v>0.96199313803072306</v>
      </c>
      <c r="J6" s="13">
        <v>0.94569896185078139</v>
      </c>
      <c r="K6" s="13">
        <v>0.97209538072228341</v>
      </c>
      <c r="L6" s="13">
        <v>0.98927098359986265</v>
      </c>
      <c r="M6" s="13">
        <v>0.9865696230493386</v>
      </c>
      <c r="N6" s="13">
        <v>0.95598177446323573</v>
      </c>
      <c r="O6" s="13">
        <v>0.97143671406875198</v>
      </c>
      <c r="P6" s="13">
        <v>0.96493209790058954</v>
      </c>
      <c r="Q6" s="13">
        <v>0.97967231562110724</v>
      </c>
      <c r="R6" s="13">
        <v>0.97757501251373125</v>
      </c>
      <c r="S6" s="13">
        <v>0.98842130045298415</v>
      </c>
      <c r="T6" s="13">
        <v>0.97675382818110823</v>
      </c>
      <c r="U6" s="13">
        <v>0.97664884865024115</v>
      </c>
      <c r="V6" s="13">
        <v>0.98624441689819153</v>
      </c>
      <c r="W6" s="13">
        <v>0.98838548378495827</v>
      </c>
      <c r="X6" s="13">
        <v>0.98943523271529688</v>
      </c>
      <c r="Y6" s="13">
        <v>0.98490513405033775</v>
      </c>
      <c r="Z6" s="13">
        <v>0.9853343671153092</v>
      </c>
      <c r="AA6" s="13">
        <v>0.95019231656204095</v>
      </c>
      <c r="AB6" s="13">
        <v>0.98264326162307181</v>
      </c>
      <c r="AC6" s="13">
        <v>0.98165155964453077</v>
      </c>
      <c r="AD6" s="13">
        <v>0.95796532413765323</v>
      </c>
      <c r="AE6" s="13">
        <v>0.9697773457097062</v>
      </c>
      <c r="AF6" s="13">
        <v>0.98295720155307986</v>
      </c>
      <c r="AG6" s="13">
        <v>0.95906237804612915</v>
      </c>
      <c r="AH6" s="13">
        <v>0.95904339568488439</v>
      </c>
      <c r="AI6" s="13">
        <v>0.97699424909631161</v>
      </c>
      <c r="AJ6" s="13">
        <v>0.98890365026875338</v>
      </c>
      <c r="AK6" s="13">
        <v>0.99244749946908439</v>
      </c>
      <c r="AL6" s="13">
        <v>0.99400697791430681</v>
      </c>
      <c r="AM6" s="13">
        <v>0.99415877225312477</v>
      </c>
      <c r="AN6" s="13">
        <v>0.99581399456386321</v>
      </c>
      <c r="AO6" s="13">
        <v>0.98020751646473703</v>
      </c>
      <c r="AP6" s="13">
        <v>0.99409754593341171</v>
      </c>
      <c r="AQ6" s="13">
        <v>0.99346404912257946</v>
      </c>
      <c r="AR6" s="13">
        <v>0.99089347305105657</v>
      </c>
      <c r="AS6" s="13">
        <v>0.9914499475589269</v>
      </c>
      <c r="AT6" s="13">
        <v>0.99342062900312178</v>
      </c>
      <c r="AU6" s="13">
        <v>0.99466926612860662</v>
      </c>
      <c r="AV6" s="13">
        <v>0.99557408736436792</v>
      </c>
      <c r="AW6" s="1">
        <v>0.99184041066258199</v>
      </c>
      <c r="AX6" s="1">
        <v>0.99611745071701607</v>
      </c>
      <c r="AY6" s="1">
        <v>0.98715267735017076</v>
      </c>
      <c r="AZ6" s="1">
        <v>0.9879469265474996</v>
      </c>
      <c r="BA6" s="1">
        <v>0.98530229474842024</v>
      </c>
      <c r="BB6" s="1">
        <v>0.99359505439647422</v>
      </c>
      <c r="BC6" s="1">
        <v>0.99666795242000561</v>
      </c>
      <c r="BD6" s="1">
        <v>0.98730422912569804</v>
      </c>
      <c r="BE6" s="1">
        <v>0.97304249737919835</v>
      </c>
      <c r="BF6" s="1">
        <v>0.96550477933437173</v>
      </c>
      <c r="BG6" s="1">
        <v>0.99257181345556078</v>
      </c>
      <c r="BH6" s="1">
        <v>0.99372739170685764</v>
      </c>
      <c r="BI6" s="1">
        <v>0.99351180505273151</v>
      </c>
      <c r="BJ6" s="1">
        <v>0.94542403209074011</v>
      </c>
      <c r="BK6" s="1">
        <v>0.95507553407394996</v>
      </c>
      <c r="BL6" s="1">
        <v>0.96695042917717389</v>
      </c>
      <c r="BM6" s="1">
        <v>0.96730860661054463</v>
      </c>
      <c r="BN6" s="1">
        <v>0.96120863266656409</v>
      </c>
      <c r="BO6" s="1">
        <v>0.97764410551440428</v>
      </c>
      <c r="BP6" s="1">
        <v>0.9917827444836298</v>
      </c>
      <c r="BQ6" s="1">
        <v>0.98341549484457025</v>
      </c>
      <c r="BR6" s="1">
        <v>0.9741304521261106</v>
      </c>
      <c r="BS6" s="1">
        <v>0.97438450615516026</v>
      </c>
      <c r="BT6" s="1">
        <v>0.96754201785175487</v>
      </c>
      <c r="BU6" s="1">
        <v>0.97347758277920671</v>
      </c>
      <c r="BV6" s="1">
        <v>0.97217580254042657</v>
      </c>
      <c r="BW6" s="1">
        <v>0.94784035519483267</v>
      </c>
      <c r="BX6" s="1">
        <v>0.96778123887607348</v>
      </c>
      <c r="BY6" s="1">
        <v>0.94662454935779905</v>
      </c>
      <c r="BZ6" s="1">
        <v>0.97221889699999997</v>
      </c>
      <c r="CA6" s="1">
        <v>0.96154083853038796</v>
      </c>
      <c r="CB6" s="1">
        <v>0.99364557995105895</v>
      </c>
      <c r="CC6" s="1">
        <v>0.99797367866315401</v>
      </c>
      <c r="CD6" s="1">
        <v>0.98370448221203199</v>
      </c>
      <c r="CE6" s="1">
        <v>0.99874563282514395</v>
      </c>
      <c r="CF6" s="1">
        <v>0.99766130294289102</v>
      </c>
      <c r="CG6" s="1">
        <v>0.99590030772668003</v>
      </c>
      <c r="CH6" s="1">
        <v>0.99857506523353101</v>
      </c>
      <c r="CI6" s="1">
        <v>0.99950719514874198</v>
      </c>
      <c r="CJ6" s="1">
        <v>0.99965418537139605</v>
      </c>
      <c r="CK6" s="1">
        <v>0.99982268809156905</v>
      </c>
      <c r="CL6" s="1">
        <v>0.99935060157815803</v>
      </c>
      <c r="CM6" s="1">
        <v>0.99137410149202643</v>
      </c>
      <c r="CN6" s="1">
        <v>0.99958847008326202</v>
      </c>
      <c r="CO6" s="1">
        <v>0.99973962693058005</v>
      </c>
      <c r="CP6" s="1">
        <v>0.998872310895212</v>
      </c>
      <c r="CQ6" s="1">
        <v>0.99943510622647702</v>
      </c>
      <c r="CR6" s="1">
        <v>1</v>
      </c>
      <c r="CS6" s="1">
        <v>1</v>
      </c>
      <c r="CT6" s="1">
        <v>0.99971352808362601</v>
      </c>
      <c r="CU6" s="1">
        <v>0.98939145379906901</v>
      </c>
      <c r="CV6" s="1">
        <v>1</v>
      </c>
      <c r="CW6" s="1">
        <v>0.99311308691537703</v>
      </c>
      <c r="CX6" s="1">
        <v>0.98768803704924002</v>
      </c>
      <c r="DA6" s="1">
        <v>0.98710355042300879</v>
      </c>
      <c r="DB6" s="1">
        <v>0.988756378504275</v>
      </c>
      <c r="DC6" s="1">
        <v>0.98881403988253902</v>
      </c>
      <c r="DD6" s="1">
        <v>0.96591746292045999</v>
      </c>
      <c r="DE6" s="1">
        <v>0.99409593719144496</v>
      </c>
      <c r="DF6" s="1">
        <v>0.979428141889505</v>
      </c>
      <c r="DG6" s="1">
        <v>0.966535387764063</v>
      </c>
      <c r="DH6" s="1">
        <v>0.87607881643559904</v>
      </c>
      <c r="DJ6" s="1">
        <v>0.85089032714486901</v>
      </c>
      <c r="DK6" s="1">
        <v>0.86616254657747194</v>
      </c>
    </row>
    <row r="7" spans="1:129" x14ac:dyDescent="0.2">
      <c r="A7" s="11" t="s">
        <v>29</v>
      </c>
      <c r="B7" s="12">
        <v>0.98228191193649794</v>
      </c>
      <c r="C7" s="13">
        <v>0.9491889819957896</v>
      </c>
      <c r="D7" s="13">
        <v>0.9929081395765027</v>
      </c>
      <c r="E7" s="13">
        <v>0.99665811063567489</v>
      </c>
      <c r="F7" s="13">
        <v>0.99752157471217251</v>
      </c>
      <c r="G7" s="13">
        <v>0.99898633536624748</v>
      </c>
      <c r="H7" s="13">
        <v>0.99892902398676064</v>
      </c>
      <c r="I7" s="13">
        <v>0.99599201222752609</v>
      </c>
      <c r="J7" s="13">
        <v>0.92683167779360454</v>
      </c>
      <c r="K7" s="13">
        <v>0.99418605730358278</v>
      </c>
      <c r="L7" s="13">
        <v>0.99167745827940756</v>
      </c>
      <c r="M7" s="13">
        <v>0.99372517992812115</v>
      </c>
      <c r="N7" s="13">
        <v>0.81710342562512039</v>
      </c>
      <c r="O7" s="13">
        <v>0.86900311511416017</v>
      </c>
      <c r="P7" s="13">
        <v>0.88669651959095996</v>
      </c>
      <c r="Q7" s="13">
        <v>0.9089024990315705</v>
      </c>
      <c r="R7" s="13">
        <v>0.90023780090729055</v>
      </c>
      <c r="S7" s="13">
        <v>0.93407267323996213</v>
      </c>
      <c r="T7" s="13">
        <v>0.97160050365193307</v>
      </c>
      <c r="U7" s="13">
        <v>0.98207009004313683</v>
      </c>
      <c r="V7" s="13">
        <v>0.9901914560898577</v>
      </c>
      <c r="W7" s="13">
        <v>0.99600117219763951</v>
      </c>
      <c r="X7" s="13">
        <v>0.99504596527590539</v>
      </c>
      <c r="Y7" s="13">
        <v>0.97729041396023308</v>
      </c>
      <c r="Z7" s="13">
        <v>0.97811417132015388</v>
      </c>
      <c r="AA7" s="13">
        <v>0.96892993227344038</v>
      </c>
      <c r="AB7" s="13">
        <v>0.97387035590415738</v>
      </c>
      <c r="AC7" s="13">
        <v>0.98519313468653591</v>
      </c>
      <c r="AD7" s="13">
        <v>0.96769206773264715</v>
      </c>
      <c r="AE7" s="13">
        <v>0.92503738541796032</v>
      </c>
      <c r="AF7" s="13">
        <v>0.91256649864102746</v>
      </c>
      <c r="AG7" s="13">
        <v>0.95428353063129789</v>
      </c>
      <c r="AH7" s="13">
        <v>0.95624064992175661</v>
      </c>
      <c r="AI7" s="13">
        <v>0.99503205009076134</v>
      </c>
      <c r="AJ7" s="13">
        <v>0.99790487022887697</v>
      </c>
      <c r="AK7" s="13">
        <v>0.99038645079575816</v>
      </c>
      <c r="AL7" s="13">
        <v>0.96148462773270549</v>
      </c>
      <c r="AM7" s="13">
        <v>0.99581124012399735</v>
      </c>
      <c r="AN7" s="13">
        <v>0.99729516550347141</v>
      </c>
      <c r="AO7" s="13">
        <v>0.99965778385883042</v>
      </c>
      <c r="AP7" s="13">
        <v>0.99722695683392837</v>
      </c>
      <c r="AQ7" s="13">
        <v>0.99278147518400428</v>
      </c>
      <c r="AR7" s="13">
        <v>0.99323371136974881</v>
      </c>
      <c r="AS7" s="13">
        <v>0.9907696429218259</v>
      </c>
      <c r="AT7" s="13">
        <v>0.98897472149821497</v>
      </c>
      <c r="AU7" s="13">
        <v>0.98967389759460112</v>
      </c>
      <c r="AV7" s="13">
        <v>0.99326917597858422</v>
      </c>
      <c r="AW7" s="1">
        <v>0.99071097405237951</v>
      </c>
      <c r="AX7" s="1">
        <v>0.98187466812439606</v>
      </c>
      <c r="AY7" s="1">
        <v>0.97684025247731743</v>
      </c>
      <c r="AZ7" s="1">
        <v>0.99534996245485086</v>
      </c>
      <c r="BA7" s="1">
        <v>0.98967904232157056</v>
      </c>
      <c r="BB7" s="1">
        <v>0.98927274030899182</v>
      </c>
      <c r="BC7" s="1">
        <v>0.99866229420411856</v>
      </c>
      <c r="BD7" s="1">
        <v>0.99787133279679219</v>
      </c>
      <c r="BE7" s="1">
        <v>0.99420069931775679</v>
      </c>
      <c r="BF7" s="1">
        <v>0.9911546089799097</v>
      </c>
      <c r="BG7" s="1">
        <v>0.99699895175718811</v>
      </c>
      <c r="BH7" s="1">
        <v>0.99765763041201616</v>
      </c>
      <c r="BI7" s="1">
        <v>0.98227473233598284</v>
      </c>
      <c r="BJ7" s="1">
        <v>0.92441702843585138</v>
      </c>
      <c r="BK7" s="1">
        <v>0.95870972852706515</v>
      </c>
      <c r="BL7" s="1">
        <v>0.96120881585643148</v>
      </c>
      <c r="BM7" s="1">
        <v>0.98241730254647008</v>
      </c>
      <c r="BN7" s="1">
        <v>0.98439084553011114</v>
      </c>
      <c r="BO7" s="1">
        <v>0.98877136227275331</v>
      </c>
      <c r="BP7" s="1">
        <v>0.99417703519472278</v>
      </c>
      <c r="BQ7" s="1">
        <v>0.98458684825931631</v>
      </c>
      <c r="BR7" s="1">
        <v>0.99101489018828526</v>
      </c>
      <c r="BS7" s="1">
        <v>0.99629927156688114</v>
      </c>
      <c r="BT7" s="1">
        <v>0.99576787446898118</v>
      </c>
      <c r="BU7" s="1">
        <v>0.99480708615645974</v>
      </c>
      <c r="BV7" s="1">
        <v>0.99649440754964058</v>
      </c>
      <c r="BW7" s="1">
        <v>0.99704360427000915</v>
      </c>
      <c r="BX7" s="1">
        <v>0.99946129747901125</v>
      </c>
      <c r="BY7" s="1">
        <v>1</v>
      </c>
      <c r="BZ7" s="1">
        <v>1</v>
      </c>
      <c r="CA7" s="1">
        <v>1</v>
      </c>
      <c r="CB7" s="1">
        <v>0.99994323007114505</v>
      </c>
      <c r="CC7" s="1">
        <v>0.99993985992875301</v>
      </c>
      <c r="CD7" s="1">
        <v>0.99960346239881503</v>
      </c>
      <c r="CE7" s="1">
        <v>0.99993884006965095</v>
      </c>
      <c r="CF7" s="1">
        <v>0.99987243061347997</v>
      </c>
      <c r="CG7" s="1">
        <v>0.99969601268919595</v>
      </c>
      <c r="CH7" s="1">
        <v>0.99992458829716402</v>
      </c>
      <c r="CI7" s="1">
        <v>0.99992519136378699</v>
      </c>
      <c r="CJ7" s="1">
        <v>0.99980850080710004</v>
      </c>
      <c r="CK7" s="1">
        <v>1</v>
      </c>
      <c r="CL7" s="1">
        <v>0.99964426589316402</v>
      </c>
      <c r="CM7" s="1">
        <v>0.99058057764139762</v>
      </c>
      <c r="CN7" s="1">
        <v>1</v>
      </c>
      <c r="CO7" s="1">
        <v>0.99987675581459601</v>
      </c>
      <c r="CP7" s="1">
        <v>0.99988749209848404</v>
      </c>
      <c r="CQ7" s="1">
        <v>0.99993523815945096</v>
      </c>
      <c r="CR7" s="1">
        <v>1</v>
      </c>
      <c r="CS7" s="1">
        <v>1</v>
      </c>
      <c r="CT7" s="1">
        <v>0.99859304644376901</v>
      </c>
      <c r="CU7" s="1">
        <v>0.98037026039143005</v>
      </c>
      <c r="CV7" s="1">
        <v>1</v>
      </c>
      <c r="CW7" s="1">
        <v>0.99423315292999104</v>
      </c>
      <c r="CX7" s="1">
        <v>0.99991937035881895</v>
      </c>
      <c r="DA7" s="1">
        <v>1</v>
      </c>
      <c r="DB7" s="1">
        <v>1</v>
      </c>
      <c r="DC7" s="1">
        <v>0.99940762570500397</v>
      </c>
      <c r="DD7" s="1">
        <v>0.99784269623091704</v>
      </c>
      <c r="DE7" s="1">
        <v>0.99677646285254096</v>
      </c>
      <c r="DF7" s="1">
        <v>0.98889785000631103</v>
      </c>
      <c r="DG7" s="1">
        <v>0.98007409685514701</v>
      </c>
      <c r="DH7" s="1">
        <v>0.98675343735610599</v>
      </c>
      <c r="DJ7" s="1">
        <v>0.99882277316031798</v>
      </c>
      <c r="DK7" s="1">
        <v>0.99432606512710409</v>
      </c>
      <c r="DL7" s="2">
        <v>0.99945073196291101</v>
      </c>
      <c r="DM7" s="2">
        <v>0.998702797752819</v>
      </c>
    </row>
    <row r="8" spans="1:129" x14ac:dyDescent="0.2">
      <c r="A8" s="11" t="s">
        <v>30</v>
      </c>
      <c r="B8" s="12">
        <v>0.82885755337021549</v>
      </c>
      <c r="C8" s="13">
        <v>0.7369442667999182</v>
      </c>
      <c r="D8" s="13">
        <v>0.84067797640543829</v>
      </c>
      <c r="E8" s="13">
        <v>0.83892361269112992</v>
      </c>
      <c r="F8" s="13">
        <v>0.84306748920862717</v>
      </c>
      <c r="G8" s="13">
        <v>0.85678699230068966</v>
      </c>
      <c r="H8" s="13">
        <v>0.86142936419576777</v>
      </c>
      <c r="I8" s="13">
        <v>0.81416210062529093</v>
      </c>
      <c r="J8" s="13">
        <v>0.75538209900068121</v>
      </c>
      <c r="K8" s="13">
        <v>0.81028400701829528</v>
      </c>
      <c r="L8" s="13">
        <v>0.78508257958843186</v>
      </c>
      <c r="M8" s="13">
        <v>0.80266649973581849</v>
      </c>
      <c r="N8" s="13">
        <v>0.77586717912420688</v>
      </c>
      <c r="O8" s="13">
        <v>0.76920655969434792</v>
      </c>
      <c r="P8" s="13">
        <v>0.75650319628678864</v>
      </c>
      <c r="Q8" s="13">
        <v>0.73990916819105557</v>
      </c>
      <c r="R8" s="13">
        <v>0.73315142231762953</v>
      </c>
      <c r="S8" s="13">
        <v>0.70068516873795039</v>
      </c>
      <c r="T8" s="13">
        <v>0.68046639730085634</v>
      </c>
      <c r="U8" s="13">
        <v>0.72709924316886643</v>
      </c>
      <c r="V8" s="13">
        <v>0.64779198225424395</v>
      </c>
      <c r="W8" s="13">
        <v>0.65929572655984181</v>
      </c>
      <c r="X8" s="13">
        <v>0.66069455437823854</v>
      </c>
      <c r="Y8" s="13">
        <v>0.73312868356472483</v>
      </c>
      <c r="Z8" s="13">
        <v>0.80472492636011228</v>
      </c>
      <c r="AA8" s="13">
        <v>0.87753991189408798</v>
      </c>
      <c r="AB8" s="13">
        <v>0.89226811973095865</v>
      </c>
      <c r="AC8" s="13">
        <v>0.88502503357028139</v>
      </c>
      <c r="AD8" s="13">
        <v>0.88501048865556964</v>
      </c>
      <c r="AE8" s="13">
        <v>0.93317442151195573</v>
      </c>
      <c r="AF8" s="13">
        <v>0.89647681884651997</v>
      </c>
      <c r="AG8" s="13">
        <v>0.84108000575407849</v>
      </c>
      <c r="AH8" s="13">
        <v>0.77291770381948399</v>
      </c>
      <c r="AI8" s="13">
        <v>0.6830325040901678</v>
      </c>
      <c r="AJ8" s="13">
        <v>0.44341770693338178</v>
      </c>
      <c r="AK8" s="13">
        <v>0.42671437896743897</v>
      </c>
      <c r="AL8" s="13">
        <v>0.53004916324430162</v>
      </c>
      <c r="AM8" s="13">
        <v>0.60775272775335931</v>
      </c>
      <c r="AN8" s="13">
        <v>0.6112565894075378</v>
      </c>
      <c r="AO8" s="13">
        <v>0.59219027201394092</v>
      </c>
      <c r="AP8" s="13">
        <v>0.6737937928761123</v>
      </c>
      <c r="AQ8" s="13">
        <v>0.7147288261460365</v>
      </c>
      <c r="AR8" s="13">
        <v>0.68909734309836057</v>
      </c>
      <c r="AS8" s="13">
        <v>0.79554495417191229</v>
      </c>
      <c r="AT8" s="13">
        <v>0.9073370422074355</v>
      </c>
      <c r="AU8" s="13">
        <v>0.88051389705561234</v>
      </c>
      <c r="AV8" s="13">
        <v>0.87786569995513097</v>
      </c>
      <c r="AW8" s="1">
        <v>0.88997162519092821</v>
      </c>
      <c r="AX8" s="1">
        <v>0.91833182687160364</v>
      </c>
      <c r="AY8" s="1">
        <v>0.88439395524083064</v>
      </c>
      <c r="AZ8" s="1">
        <v>0.91683378374255442</v>
      </c>
      <c r="BA8" s="1">
        <v>0.91040204422873339</v>
      </c>
      <c r="BB8" s="1">
        <v>0.93853948373556373</v>
      </c>
      <c r="BC8" s="1">
        <v>0.94379539617768649</v>
      </c>
      <c r="BD8" s="1">
        <v>0.93649740194438669</v>
      </c>
      <c r="BE8" s="1">
        <v>0.92711704398648054</v>
      </c>
      <c r="BF8" s="13">
        <v>0.89712996037566972</v>
      </c>
      <c r="BG8" s="1">
        <v>0.9180445655675179</v>
      </c>
      <c r="BH8" s="1">
        <v>0.90933172475457069</v>
      </c>
      <c r="BI8" s="1">
        <v>0.92909667109231875</v>
      </c>
      <c r="BJ8" s="1">
        <v>0.95965624026014484</v>
      </c>
      <c r="BK8" s="1">
        <v>0.95019700716571698</v>
      </c>
      <c r="BL8" s="1">
        <v>0.93747520018878727</v>
      </c>
      <c r="BM8" s="1">
        <v>0.96019844763285334</v>
      </c>
      <c r="BN8" s="1">
        <v>0.94685836733815609</v>
      </c>
      <c r="BO8" s="1">
        <v>0.95815489749503013</v>
      </c>
      <c r="BP8" s="1">
        <v>0.96449554423379269</v>
      </c>
      <c r="BQ8" s="1">
        <v>0.98094456192179169</v>
      </c>
      <c r="BR8" s="1">
        <v>0.97243956293722222</v>
      </c>
      <c r="BS8" s="1">
        <v>0.9812739248562633</v>
      </c>
      <c r="BT8" s="1">
        <v>0.97590178207817901</v>
      </c>
      <c r="BU8" s="1">
        <v>0.99468419795751206</v>
      </c>
      <c r="BV8" s="1">
        <v>0.99300177222656882</v>
      </c>
      <c r="BW8" s="1">
        <v>0.99579315135512181</v>
      </c>
      <c r="BX8" s="1">
        <v>0.98852255803236277</v>
      </c>
      <c r="BY8" s="1">
        <v>0.99271414123588442</v>
      </c>
      <c r="BZ8" s="1">
        <v>0.98905774300000004</v>
      </c>
      <c r="CA8" s="1">
        <v>0.989907183231587</v>
      </c>
      <c r="CB8" s="1">
        <v>0.99219404787009502</v>
      </c>
      <c r="CC8" s="1">
        <v>0.98894105365672003</v>
      </c>
      <c r="CD8" s="1">
        <v>0.96585098550706305</v>
      </c>
      <c r="CE8" s="1">
        <v>0.98325678218154999</v>
      </c>
      <c r="CF8" s="1">
        <v>0.978297443928694</v>
      </c>
      <c r="CG8" s="1">
        <v>0.98358727040848404</v>
      </c>
      <c r="CH8" s="1">
        <v>0.98164348058851403</v>
      </c>
      <c r="CI8" s="1">
        <v>0.98710226593242101</v>
      </c>
      <c r="CJ8" s="1">
        <v>0.98408814103555298</v>
      </c>
      <c r="CK8" s="1">
        <v>0.98174767592506695</v>
      </c>
      <c r="CL8" s="1">
        <v>0.96552799792954302</v>
      </c>
      <c r="CM8" s="1">
        <v>0.97372881855358373</v>
      </c>
      <c r="CN8" s="1">
        <v>0.97079143354055397</v>
      </c>
      <c r="CO8" s="1">
        <v>0.97823020391059601</v>
      </c>
      <c r="CP8" s="1">
        <v>0.96379293020267798</v>
      </c>
      <c r="CQ8" s="1">
        <v>0.97093203094070302</v>
      </c>
      <c r="CR8" s="1">
        <v>0.96646246887336595</v>
      </c>
      <c r="CS8" s="1">
        <v>0.97787683969097905</v>
      </c>
      <c r="CT8" s="1">
        <v>0.96016852478133197</v>
      </c>
      <c r="CU8" s="1">
        <v>0.92505104524412796</v>
      </c>
      <c r="CV8" s="1">
        <v>0.94743125831213004</v>
      </c>
      <c r="CW8" s="1">
        <v>0.95430620661716603</v>
      </c>
      <c r="CX8" s="1">
        <v>0.93155866454266356</v>
      </c>
      <c r="DA8" s="1">
        <v>0.93770520908289745</v>
      </c>
      <c r="DB8" s="1">
        <v>0.91025117943376299</v>
      </c>
      <c r="DC8" s="1">
        <v>0.92571239015759899</v>
      </c>
      <c r="DD8" s="1">
        <v>0.86339503052691402</v>
      </c>
      <c r="DE8" s="1">
        <v>0.92265199386474095</v>
      </c>
      <c r="DF8" s="1">
        <v>0.86740915465761503</v>
      </c>
      <c r="DG8" s="1">
        <v>0.82552096893458105</v>
      </c>
      <c r="DH8" s="1">
        <v>0.81613310131711703</v>
      </c>
      <c r="DJ8" s="1">
        <v>0.85253521136004795</v>
      </c>
      <c r="DK8" s="1">
        <v>0.87807227685313372</v>
      </c>
      <c r="DL8" s="2">
        <v>0.91073847542635</v>
      </c>
      <c r="DM8" s="2">
        <v>0.88101833739093305</v>
      </c>
    </row>
    <row r="9" spans="1:129" x14ac:dyDescent="0.2">
      <c r="A9" s="11" t="s">
        <v>31</v>
      </c>
      <c r="B9" s="12">
        <v>0.94563447329953743</v>
      </c>
      <c r="C9" s="13">
        <v>0.94256324999720642</v>
      </c>
      <c r="D9" s="13">
        <v>0.97314016911596857</v>
      </c>
      <c r="E9" s="13">
        <v>0.98311398955425811</v>
      </c>
      <c r="F9" s="13">
        <v>0.98679657918322683</v>
      </c>
      <c r="G9" s="13">
        <v>0.97608418125282725</v>
      </c>
      <c r="H9" s="13">
        <v>0.96858657016141347</v>
      </c>
      <c r="I9" s="13">
        <v>0.95881945882552411</v>
      </c>
      <c r="J9" s="13">
        <v>0.95932643566630305</v>
      </c>
      <c r="K9" s="13">
        <v>0.99501507202471706</v>
      </c>
      <c r="L9" s="13">
        <v>0.99671577112289611</v>
      </c>
      <c r="M9" s="13">
        <v>0.99630190344714331</v>
      </c>
      <c r="N9" s="13">
        <v>0.98450998821575109</v>
      </c>
      <c r="O9" s="13">
        <v>0.98143921364024689</v>
      </c>
      <c r="P9" s="13">
        <v>0.97568320158628574</v>
      </c>
      <c r="Q9" s="13">
        <v>0.98842819155846973</v>
      </c>
      <c r="R9" s="13">
        <v>0.98826023763291149</v>
      </c>
      <c r="S9" s="13">
        <v>0.98412425903334999</v>
      </c>
      <c r="T9" s="13">
        <v>0.97375326849069466</v>
      </c>
      <c r="U9" s="13">
        <v>0.96946636655727569</v>
      </c>
      <c r="V9" s="13">
        <v>0.92966917420361139</v>
      </c>
      <c r="W9" s="13">
        <v>0.94895167158310145</v>
      </c>
      <c r="X9" s="13">
        <v>0.96224661936430766</v>
      </c>
      <c r="Y9" s="13">
        <v>0.84506664280043886</v>
      </c>
      <c r="Z9" s="13">
        <v>0.96745043642177631</v>
      </c>
      <c r="AA9" s="13">
        <v>0.95252150446617156</v>
      </c>
      <c r="AB9" s="13">
        <v>0.98301183901000377</v>
      </c>
      <c r="AC9" s="13">
        <v>0.97929939973072855</v>
      </c>
      <c r="AD9" s="13">
        <v>0.97346815600591818</v>
      </c>
      <c r="AE9" s="13">
        <v>0.9941942808179387</v>
      </c>
      <c r="AF9" s="13">
        <v>0.99757889411859901</v>
      </c>
      <c r="AG9" s="13">
        <v>0.99797787959507345</v>
      </c>
      <c r="AH9" s="13">
        <v>0.98869803241080312</v>
      </c>
      <c r="AI9" s="13">
        <v>0.99501850991029561</v>
      </c>
      <c r="AJ9" s="13">
        <v>0.99639703987622141</v>
      </c>
      <c r="AK9" s="13">
        <v>0.9935517990580649</v>
      </c>
      <c r="AL9" s="13">
        <v>0.98481518313183536</v>
      </c>
      <c r="AM9" s="13">
        <v>0.9988184260826104</v>
      </c>
      <c r="AN9" s="13">
        <v>0.99882501376053279</v>
      </c>
      <c r="AO9" s="13">
        <v>0.99974400256152929</v>
      </c>
      <c r="AP9" s="13">
        <v>0.99840640074469378</v>
      </c>
      <c r="AQ9" s="13">
        <v>0.99734676873333239</v>
      </c>
      <c r="AR9" s="13">
        <v>0.99638813062054965</v>
      </c>
      <c r="AS9" s="13">
        <v>0.9950463787652023</v>
      </c>
      <c r="AT9" s="13">
        <v>0.99609310558604691</v>
      </c>
      <c r="AU9" s="13">
        <v>0.99674812151280434</v>
      </c>
      <c r="AV9" s="13">
        <v>0.99862950248416749</v>
      </c>
      <c r="AW9" s="1">
        <v>0.99575840105503488</v>
      </c>
      <c r="AX9" s="1">
        <v>0.99647644292383974</v>
      </c>
      <c r="AY9" s="1">
        <v>0.98994292574702725</v>
      </c>
      <c r="AZ9" s="1">
        <v>0.98564049788504071</v>
      </c>
      <c r="BA9" s="1">
        <v>0.97889053914062496</v>
      </c>
      <c r="BB9" s="1">
        <v>0.98120778673792308</v>
      </c>
      <c r="BC9" s="1">
        <v>0.98621386368105823</v>
      </c>
      <c r="BD9" s="1">
        <v>0.98712436083249577</v>
      </c>
      <c r="BE9" s="1">
        <v>0.98023744403740753</v>
      </c>
      <c r="BF9" s="13">
        <v>0.97336954508488016</v>
      </c>
      <c r="BG9" s="1">
        <v>0.99322138425454309</v>
      </c>
      <c r="BH9" s="1">
        <v>0.99980575665464289</v>
      </c>
      <c r="BI9" s="1">
        <v>0.99946445805405681</v>
      </c>
      <c r="BJ9" s="1">
        <v>0.96635778635490743</v>
      </c>
      <c r="BK9" s="1">
        <v>0.98185553180427831</v>
      </c>
      <c r="BL9" s="1">
        <v>0.97275322666265385</v>
      </c>
      <c r="BM9" s="1">
        <v>0.98432153867536831</v>
      </c>
      <c r="BN9" s="1">
        <v>0.99998179180785829</v>
      </c>
      <c r="BO9" s="1">
        <v>0.99410403785181167</v>
      </c>
      <c r="BP9" s="1">
        <v>0.99450924596911416</v>
      </c>
      <c r="BQ9" s="1">
        <v>0.99617763973941242</v>
      </c>
      <c r="BR9" s="1">
        <v>0.9984672569565709</v>
      </c>
      <c r="BS9" s="1">
        <v>0.99983733459617108</v>
      </c>
      <c r="BT9" s="14">
        <v>1</v>
      </c>
      <c r="BU9" s="1">
        <v>1</v>
      </c>
      <c r="BV9" s="1">
        <v>1</v>
      </c>
      <c r="BW9" s="1">
        <v>0.998970610701994</v>
      </c>
      <c r="BX9" s="1">
        <v>1</v>
      </c>
      <c r="BY9" s="1">
        <v>1</v>
      </c>
      <c r="BZ9" s="1">
        <v>1</v>
      </c>
      <c r="CA9" s="1">
        <v>1</v>
      </c>
      <c r="CB9" s="1">
        <v>1</v>
      </c>
      <c r="CC9" s="1">
        <v>1</v>
      </c>
      <c r="CD9" s="1">
        <v>0.99278030410205798</v>
      </c>
      <c r="CE9" s="1">
        <v>1</v>
      </c>
      <c r="CF9" s="1">
        <v>1</v>
      </c>
      <c r="CG9" s="1">
        <v>1</v>
      </c>
      <c r="CH9" s="1">
        <v>1</v>
      </c>
      <c r="CI9" s="1">
        <v>1</v>
      </c>
      <c r="CJ9" s="1">
        <v>1</v>
      </c>
      <c r="CK9" s="1">
        <v>1</v>
      </c>
      <c r="CL9" s="1">
        <v>0.99991997794466603</v>
      </c>
      <c r="CM9" s="1">
        <v>0.99158772023189712</v>
      </c>
      <c r="CN9" s="1">
        <v>1</v>
      </c>
      <c r="CO9" s="1">
        <v>1</v>
      </c>
      <c r="CP9" s="1">
        <v>0.99975822217683596</v>
      </c>
      <c r="CQ9" s="1">
        <v>0.99971766298346898</v>
      </c>
      <c r="CR9" s="1">
        <v>0.999849998238727</v>
      </c>
      <c r="CS9" s="1">
        <v>1</v>
      </c>
      <c r="CT9" s="1">
        <v>0.99929306263311701</v>
      </c>
      <c r="CU9" s="1">
        <v>0.98173530444551804</v>
      </c>
      <c r="CV9" s="1">
        <v>0.99980146123686198</v>
      </c>
      <c r="CW9" s="1">
        <v>0.98899882487883195</v>
      </c>
      <c r="CX9" s="1">
        <v>0.99939891014653903</v>
      </c>
      <c r="DA9" s="1">
        <v>0.99964989703046303</v>
      </c>
      <c r="DB9" s="1">
        <v>1</v>
      </c>
      <c r="DC9" s="1">
        <v>0.99985151264721805</v>
      </c>
      <c r="DD9" s="1">
        <v>0.98876909254267698</v>
      </c>
      <c r="DE9" s="1">
        <v>1</v>
      </c>
      <c r="DF9" s="1">
        <v>1</v>
      </c>
      <c r="DG9" s="1">
        <v>1</v>
      </c>
      <c r="DH9" s="1">
        <v>0.99789061402550605</v>
      </c>
      <c r="DJ9" s="1">
        <v>1</v>
      </c>
      <c r="DK9" s="1">
        <v>0.9967781815343455</v>
      </c>
    </row>
    <row r="10" spans="1:129" x14ac:dyDescent="0.2">
      <c r="A10" s="11" t="s">
        <v>32</v>
      </c>
      <c r="B10" s="12">
        <v>0.91843890720781229</v>
      </c>
      <c r="C10" s="13">
        <v>0.91710629918044162</v>
      </c>
      <c r="D10" s="13">
        <v>0.94277368191388788</v>
      </c>
      <c r="E10" s="13">
        <v>0.94382379664345184</v>
      </c>
      <c r="F10" s="13">
        <v>0.95145402841186388</v>
      </c>
      <c r="G10" s="13">
        <v>0.95909235876521748</v>
      </c>
      <c r="H10" s="13">
        <v>0.9651642614455952</v>
      </c>
      <c r="I10" s="13">
        <v>0.94152140132614393</v>
      </c>
      <c r="J10" s="13">
        <v>0.87529828251434794</v>
      </c>
      <c r="K10" s="13">
        <v>0.99115946746561301</v>
      </c>
      <c r="L10" s="13">
        <v>0.99183893944177359</v>
      </c>
      <c r="M10" s="13">
        <v>0.99320341167933046</v>
      </c>
      <c r="N10" s="13">
        <v>0.91990219070298451</v>
      </c>
      <c r="O10" s="13">
        <v>0.95030968571307661</v>
      </c>
      <c r="P10" s="13">
        <v>0.95367020850380146</v>
      </c>
      <c r="Q10" s="13">
        <v>0.96810111207616079</v>
      </c>
      <c r="R10" s="13">
        <v>0.97179925056220073</v>
      </c>
      <c r="S10" s="13">
        <v>0.97925455662502559</v>
      </c>
      <c r="T10" s="13">
        <v>0.96750562161087794</v>
      </c>
      <c r="U10" s="13">
        <v>0.96856454644114454</v>
      </c>
      <c r="V10" s="13">
        <v>0.9380564460595634</v>
      </c>
      <c r="W10" s="13">
        <v>0.93836181374868455</v>
      </c>
      <c r="X10" s="13">
        <v>0.93510017681528435</v>
      </c>
      <c r="Y10" s="13">
        <v>0.83929898965670613</v>
      </c>
      <c r="Z10" s="13">
        <v>0.97970635744837131</v>
      </c>
      <c r="AA10" s="13">
        <v>0.97085130529772312</v>
      </c>
      <c r="AB10" s="13">
        <v>0.99471744808337603</v>
      </c>
      <c r="AC10" s="13">
        <v>0.99214275523822759</v>
      </c>
      <c r="AD10" s="13">
        <v>0.97406481655338717</v>
      </c>
      <c r="AE10" s="13">
        <v>0.97710161146124708</v>
      </c>
      <c r="AF10" s="13">
        <v>0.97673543824075304</v>
      </c>
      <c r="AG10" s="13">
        <v>0.97823129715711787</v>
      </c>
      <c r="AH10" s="13">
        <v>0.94796945446583902</v>
      </c>
      <c r="AI10" s="13">
        <v>0.99043664855135449</v>
      </c>
      <c r="AJ10" s="13">
        <v>0.99855362013678062</v>
      </c>
      <c r="AK10" s="13">
        <v>0.99714922853606203</v>
      </c>
      <c r="AL10" s="13">
        <v>0.98233791803947934</v>
      </c>
      <c r="AM10" s="13">
        <v>0.99287598862021154</v>
      </c>
      <c r="AN10" s="13">
        <v>0.9909034973497749</v>
      </c>
      <c r="AO10" s="13">
        <v>0.99674187401033587</v>
      </c>
      <c r="AP10" s="13">
        <v>0.99431924373009262</v>
      </c>
      <c r="AQ10" s="13">
        <v>0.99686454409626379</v>
      </c>
      <c r="AR10" s="13">
        <v>0.99335675514476307</v>
      </c>
      <c r="AS10" s="13">
        <v>0.99211896978954894</v>
      </c>
      <c r="AT10" s="13">
        <v>0.98876557513988583</v>
      </c>
      <c r="AU10" s="13">
        <v>0.9928084268709485</v>
      </c>
      <c r="AV10" s="13">
        <v>0.99430751156388897</v>
      </c>
      <c r="AW10" s="1">
        <v>0.9909939997999212</v>
      </c>
      <c r="AX10" s="1">
        <v>0.99541013994288574</v>
      </c>
      <c r="AY10" s="1">
        <v>0.97959997782333186</v>
      </c>
      <c r="AZ10" s="1">
        <v>0.98694663830922169</v>
      </c>
      <c r="BA10" s="1">
        <v>0.98663545208042458</v>
      </c>
      <c r="BB10" s="1">
        <v>0.98618467883202421</v>
      </c>
      <c r="BC10" s="1">
        <v>0.99639010547423901</v>
      </c>
      <c r="BD10" s="1">
        <v>0.98681515196098646</v>
      </c>
      <c r="BE10" s="1">
        <v>0.98299684386320174</v>
      </c>
      <c r="BF10" s="13">
        <v>0.96712686937593029</v>
      </c>
      <c r="BG10" s="1">
        <v>0.98282543606031691</v>
      </c>
      <c r="BH10" s="1">
        <v>0.99679316145229091</v>
      </c>
      <c r="BI10" s="1">
        <v>0.99670883582310366</v>
      </c>
      <c r="BJ10" s="1">
        <v>0.94120918894517347</v>
      </c>
      <c r="BK10" s="1">
        <v>0.96622380708379019</v>
      </c>
      <c r="BL10" s="1">
        <v>0.98498985342095502</v>
      </c>
      <c r="BM10" s="1">
        <v>0.99108794975869929</v>
      </c>
      <c r="BN10" s="1">
        <v>0.99892570512034251</v>
      </c>
      <c r="BO10" s="1">
        <v>0.98901765069467917</v>
      </c>
      <c r="BP10" s="1">
        <v>0.9960246741616775</v>
      </c>
      <c r="BQ10" s="1">
        <v>0.99657541053165399</v>
      </c>
      <c r="BR10" s="1">
        <v>0.99782973644493733</v>
      </c>
      <c r="BS10" s="1">
        <v>0.99907471149894678</v>
      </c>
      <c r="BT10" s="1">
        <v>0.99975818058292265</v>
      </c>
      <c r="BU10" s="1">
        <v>0.99982841540491174</v>
      </c>
      <c r="BV10" s="1">
        <v>1</v>
      </c>
      <c r="BW10" s="1">
        <v>0.99466511766843824</v>
      </c>
      <c r="BX10" s="1">
        <v>1</v>
      </c>
      <c r="BY10" s="1">
        <v>1</v>
      </c>
      <c r="BZ10" s="1">
        <v>1</v>
      </c>
      <c r="CA10" s="1">
        <v>1</v>
      </c>
      <c r="CB10" s="1">
        <v>1</v>
      </c>
      <c r="CC10" s="1">
        <v>1</v>
      </c>
      <c r="CD10" s="1">
        <v>0.99154534778053904</v>
      </c>
      <c r="CE10" s="1">
        <v>1</v>
      </c>
      <c r="CF10" s="1">
        <v>1</v>
      </c>
      <c r="CG10" s="1">
        <v>1</v>
      </c>
      <c r="CH10" s="1">
        <v>1</v>
      </c>
      <c r="CI10" s="1">
        <v>1</v>
      </c>
      <c r="CJ10" s="1">
        <v>1</v>
      </c>
      <c r="CK10" s="1">
        <v>1</v>
      </c>
      <c r="CL10" s="1">
        <v>0.99810067632967903</v>
      </c>
      <c r="CM10" s="1">
        <v>0.98933569480880457</v>
      </c>
      <c r="CN10" s="1">
        <v>0.99988027706968097</v>
      </c>
      <c r="CO10" s="1">
        <v>0.99980554913810904</v>
      </c>
      <c r="CP10" s="1">
        <v>0.99948922639840199</v>
      </c>
      <c r="CQ10" s="1">
        <v>1</v>
      </c>
      <c r="CR10" s="1">
        <v>1</v>
      </c>
      <c r="CS10" s="1">
        <v>1</v>
      </c>
      <c r="CT10" s="1">
        <v>0.99949212927341502</v>
      </c>
      <c r="CU10" s="1">
        <v>0.98103776968232703</v>
      </c>
      <c r="CV10" s="1">
        <v>1</v>
      </c>
      <c r="CW10" s="1">
        <v>0.99396682100020195</v>
      </c>
      <c r="CX10" s="1">
        <v>1</v>
      </c>
      <c r="DA10" s="1">
        <v>1</v>
      </c>
      <c r="DB10" s="1">
        <v>1</v>
      </c>
      <c r="DC10" s="1">
        <v>1</v>
      </c>
      <c r="DD10" s="1">
        <v>0.99642330099931498</v>
      </c>
      <c r="DE10" s="1">
        <v>1</v>
      </c>
      <c r="DF10" s="1">
        <v>1</v>
      </c>
      <c r="DG10" s="1">
        <v>1</v>
      </c>
      <c r="DH10" s="1">
        <v>0.99811145330416895</v>
      </c>
      <c r="DJ10" s="1">
        <v>1</v>
      </c>
      <c r="DK10" s="1">
        <v>0.99510544117313238</v>
      </c>
    </row>
    <row r="11" spans="1:129" x14ac:dyDescent="0.2">
      <c r="A11" s="11" t="s">
        <v>33</v>
      </c>
      <c r="B11" s="12">
        <v>0.75567321753663352</v>
      </c>
      <c r="C11" s="13">
        <v>0.69771230675802332</v>
      </c>
      <c r="D11" s="13">
        <v>0.74017938422558371</v>
      </c>
      <c r="E11" s="13">
        <v>0.71849082893333016</v>
      </c>
      <c r="F11" s="13">
        <v>0.73173213465373743</v>
      </c>
      <c r="G11" s="13">
        <v>0.76101578879178244</v>
      </c>
      <c r="H11" s="13">
        <v>0.76292153305981802</v>
      </c>
      <c r="I11" s="13">
        <v>0.70651435558938624</v>
      </c>
      <c r="J11" s="13">
        <v>0.62125843443444662</v>
      </c>
      <c r="K11" s="13">
        <v>0.61573448438292033</v>
      </c>
      <c r="L11" s="13">
        <v>0.63384232335049806</v>
      </c>
      <c r="M11" s="13">
        <v>0.63318113266833298</v>
      </c>
      <c r="N11" s="13">
        <v>0.66812930771750312</v>
      </c>
      <c r="O11" s="13">
        <v>0.70270403474316678</v>
      </c>
      <c r="P11" s="13">
        <v>0.65712136991244108</v>
      </c>
      <c r="Q11" s="13">
        <v>0.6928377091189164</v>
      </c>
      <c r="R11" s="13">
        <v>0.69740409843608298</v>
      </c>
      <c r="S11" s="13">
        <v>0.76437869150563398</v>
      </c>
      <c r="T11" s="13">
        <v>0.83470866789865228</v>
      </c>
      <c r="U11" s="13">
        <v>0.89827889604345434</v>
      </c>
      <c r="V11" s="13">
        <v>0.85346757756701275</v>
      </c>
      <c r="W11" s="13">
        <v>0.8496260420366899</v>
      </c>
      <c r="X11" s="13">
        <v>0.84969016525805674</v>
      </c>
      <c r="Y11" s="13">
        <v>0.84843255406541929</v>
      </c>
      <c r="Z11" s="13">
        <v>0.86050552432870542</v>
      </c>
      <c r="AA11" s="13">
        <v>0.85749233943584535</v>
      </c>
      <c r="AB11" s="13">
        <v>0.91264975026389428</v>
      </c>
      <c r="AC11" s="13">
        <v>0.87973626214740741</v>
      </c>
      <c r="AD11" s="13">
        <v>0.90177324404783554</v>
      </c>
      <c r="AE11" s="13">
        <v>0.94254958491278817</v>
      </c>
      <c r="AF11" s="13">
        <v>0.9535805275858269</v>
      </c>
      <c r="AG11" s="13">
        <v>0.94228072908912386</v>
      </c>
      <c r="AH11" s="13">
        <v>0.90311040756087424</v>
      </c>
      <c r="AI11" s="13">
        <v>0.9486377250735617</v>
      </c>
      <c r="AJ11" s="13">
        <v>0.9821704164167353</v>
      </c>
      <c r="AK11" s="13">
        <v>0.98414663180997242</v>
      </c>
      <c r="AL11" s="13">
        <v>0.97440309613928522</v>
      </c>
      <c r="AM11" s="13">
        <v>0.98213229448168482</v>
      </c>
      <c r="AN11" s="13">
        <v>0.98902977167106121</v>
      </c>
      <c r="AO11" s="13">
        <v>0.99644017552833231</v>
      </c>
      <c r="AP11" s="13">
        <v>0.98084883199115458</v>
      </c>
      <c r="AQ11" s="13">
        <v>0.98860815846667227</v>
      </c>
      <c r="AR11" s="13">
        <v>0.98785646527195081</v>
      </c>
      <c r="AS11" s="13">
        <v>0.97981275820625224</v>
      </c>
      <c r="AT11" s="13">
        <v>0.98464590156706522</v>
      </c>
      <c r="AU11" s="13">
        <v>0.99089436381493567</v>
      </c>
      <c r="AV11" s="13">
        <v>0.99236398733995879</v>
      </c>
      <c r="AW11" s="1">
        <v>0.99447661364810935</v>
      </c>
      <c r="AX11" s="1">
        <v>0.99228013158680395</v>
      </c>
      <c r="AY11" s="1">
        <v>0.96144292123190267</v>
      </c>
      <c r="AZ11" s="1">
        <v>0.98885214417751188</v>
      </c>
      <c r="BA11" s="1">
        <v>0.98866756150945123</v>
      </c>
      <c r="BB11" s="1">
        <v>0.987756738548076</v>
      </c>
      <c r="BC11" s="1">
        <v>0.99665708571513578</v>
      </c>
      <c r="BD11" s="1">
        <v>0.9841565981599113</v>
      </c>
      <c r="BE11" s="1">
        <v>0.94088290715890599</v>
      </c>
      <c r="BF11" s="13">
        <v>0.92743533373530151</v>
      </c>
      <c r="BG11" s="1">
        <v>0.98388517541988507</v>
      </c>
      <c r="BH11" s="1">
        <v>0.983037226767289</v>
      </c>
      <c r="BI11" s="1">
        <v>0.97223749581542218</v>
      </c>
      <c r="BJ11" s="1">
        <v>0.9777993080194064</v>
      </c>
      <c r="BK11" s="1">
        <v>0.98240797626583543</v>
      </c>
      <c r="BL11" s="1">
        <v>0.99621123526251976</v>
      </c>
      <c r="BM11" s="1">
        <v>0.99807275393035</v>
      </c>
      <c r="BN11" s="1">
        <v>0.9957586557912077</v>
      </c>
      <c r="BO11" s="1">
        <v>0.99639899900462692</v>
      </c>
      <c r="BP11" s="1">
        <v>0.99623920418765122</v>
      </c>
      <c r="BQ11" s="1">
        <v>0.99132772469079344</v>
      </c>
      <c r="BR11" s="1">
        <v>0.98451754732407615</v>
      </c>
      <c r="BS11" s="1">
        <v>0.99451719205157063</v>
      </c>
      <c r="BT11" s="1">
        <v>0.99801635807853217</v>
      </c>
      <c r="BU11" s="1">
        <v>0.99693061375226311</v>
      </c>
      <c r="BV11" s="1">
        <v>0.997908655574963</v>
      </c>
      <c r="BW11" s="1">
        <v>0.99180728353333414</v>
      </c>
      <c r="BX11" s="1">
        <v>0.99989278574192197</v>
      </c>
      <c r="BY11" s="1">
        <v>0.99972491266319063</v>
      </c>
      <c r="BZ11" s="1">
        <v>0.99692202799999996</v>
      </c>
      <c r="CA11" s="1">
        <v>0.99603161288138198</v>
      </c>
      <c r="CB11" s="1">
        <v>0.99719009771897704</v>
      </c>
      <c r="CC11" s="1">
        <v>0.99615392377551304</v>
      </c>
      <c r="CD11" s="1">
        <v>0.97921322876630901</v>
      </c>
      <c r="CE11" s="1">
        <v>0.99849508633778095</v>
      </c>
      <c r="CF11" s="1">
        <v>0.99852993917700605</v>
      </c>
      <c r="CG11" s="1">
        <v>0.99905376617293096</v>
      </c>
      <c r="CH11" s="1">
        <v>0.99986940614223996</v>
      </c>
      <c r="CI11" s="1">
        <v>0.99989571451215897</v>
      </c>
      <c r="CJ11" s="1">
        <v>0.97387785378791702</v>
      </c>
      <c r="CK11" s="1">
        <v>0.939844609806745</v>
      </c>
      <c r="CL11" s="1">
        <v>0.98887515648871904</v>
      </c>
      <c r="CM11" s="1">
        <v>0.99106004219893795</v>
      </c>
      <c r="CN11" s="1">
        <v>0.99945272102009897</v>
      </c>
      <c r="CO11" s="1">
        <v>0.99976189637648105</v>
      </c>
      <c r="CP11" s="1">
        <v>0.99874956641440704</v>
      </c>
      <c r="CQ11" s="1">
        <v>0.99774381851096805</v>
      </c>
      <c r="CR11" s="1">
        <v>0.99781799975425201</v>
      </c>
      <c r="CS11" s="1">
        <v>0.99889954115949597</v>
      </c>
      <c r="CT11" s="1">
        <v>0.99180522623362499</v>
      </c>
      <c r="CU11" s="1">
        <v>0.97645633655389497</v>
      </c>
      <c r="CV11" s="1">
        <v>0.99548859653106403</v>
      </c>
      <c r="CW11" s="1">
        <v>0.89406312745264604</v>
      </c>
      <c r="CX11" s="1">
        <v>0.94274276567966198</v>
      </c>
      <c r="DA11" s="1">
        <v>0.99811257382967022</v>
      </c>
      <c r="DB11" s="1">
        <v>0.99981897116982898</v>
      </c>
      <c r="DC11" s="1">
        <v>0.99905498008288096</v>
      </c>
      <c r="DD11" s="1">
        <v>0.98278069077122099</v>
      </c>
      <c r="DE11" s="1">
        <v>0.99977065708547597</v>
      </c>
      <c r="DF11" s="1">
        <v>0.99343740880286902</v>
      </c>
      <c r="DG11" s="1">
        <v>0.991509387263662</v>
      </c>
      <c r="DH11" s="1">
        <v>0.98834030598148903</v>
      </c>
      <c r="DJ11" s="1">
        <v>0.99852934598710696</v>
      </c>
      <c r="DK11" s="1">
        <v>0.98541549016617824</v>
      </c>
      <c r="DL11" s="2">
        <v>0.99899304487799401</v>
      </c>
      <c r="DM11" s="2">
        <v>0.99545156962660997</v>
      </c>
    </row>
    <row r="12" spans="1:129" x14ac:dyDescent="0.2">
      <c r="A12" s="11" t="s">
        <v>34</v>
      </c>
      <c r="B12" s="12">
        <v>0.92069369690481062</v>
      </c>
      <c r="C12" s="13">
        <v>0.95159445409740784</v>
      </c>
      <c r="D12" s="13">
        <v>0.97555633027158517</v>
      </c>
      <c r="E12" s="13">
        <v>0.97446322315072209</v>
      </c>
      <c r="F12" s="13">
        <v>0.9874544013202099</v>
      </c>
      <c r="G12" s="13">
        <v>0.96699405834176444</v>
      </c>
      <c r="H12" s="13">
        <v>0.9749123673632849</v>
      </c>
      <c r="I12" s="13">
        <v>0.9788244976415168</v>
      </c>
      <c r="J12" s="13">
        <v>0.95601129896790926</v>
      </c>
      <c r="K12" s="13">
        <v>0.98382588744477517</v>
      </c>
      <c r="L12" s="13">
        <v>0.98958804738613271</v>
      </c>
      <c r="M12" s="13">
        <v>0.99737863593782761</v>
      </c>
      <c r="N12" s="13">
        <v>0.99347835842097398</v>
      </c>
      <c r="O12" s="13">
        <v>0.98729943959289368</v>
      </c>
      <c r="P12" s="13">
        <v>0.97179204296431365</v>
      </c>
      <c r="Q12" s="13">
        <v>0.94984421944966402</v>
      </c>
      <c r="R12" s="13">
        <v>0.93078363868159075</v>
      </c>
      <c r="S12" s="13">
        <v>0.93819810012159566</v>
      </c>
      <c r="T12" s="13">
        <v>0.91956802472762955</v>
      </c>
      <c r="U12" s="13">
        <v>0.93671748091840534</v>
      </c>
      <c r="V12" s="13">
        <v>0.93794088776487339</v>
      </c>
      <c r="W12" s="13">
        <v>0.95263143340060075</v>
      </c>
      <c r="X12" s="13">
        <v>0.96252181482825849</v>
      </c>
      <c r="Y12" s="13">
        <v>0.96178959688399979</v>
      </c>
      <c r="Z12" s="13">
        <v>0.96161293257184599</v>
      </c>
      <c r="AA12" s="13">
        <v>0.94554030880415096</v>
      </c>
      <c r="AB12" s="13">
        <v>0.96729450010229834</v>
      </c>
      <c r="AC12" s="13">
        <v>0.97540559008021754</v>
      </c>
      <c r="AD12" s="13">
        <v>0.97872980551266087</v>
      </c>
      <c r="AE12" s="13">
        <v>0.9741970054613307</v>
      </c>
      <c r="AF12" s="13">
        <v>0.96839227805792161</v>
      </c>
      <c r="AG12" s="13">
        <v>0.95096758188747454</v>
      </c>
      <c r="AH12" s="13">
        <v>0.9213816802315058</v>
      </c>
      <c r="AI12" s="13">
        <v>0.96649460523067177</v>
      </c>
      <c r="AJ12" s="13">
        <v>0.98556830441468413</v>
      </c>
      <c r="AK12" s="13">
        <v>0.99159300115624927</v>
      </c>
      <c r="AL12" s="13">
        <v>0.99300363618672627</v>
      </c>
      <c r="AM12" s="13">
        <v>0.99853540294425369</v>
      </c>
      <c r="AN12" s="13">
        <v>0.98755986747265356</v>
      </c>
      <c r="AO12" s="13">
        <v>0.98869742694692264</v>
      </c>
      <c r="AP12" s="13">
        <v>0.92111839428386677</v>
      </c>
      <c r="AQ12" s="13">
        <v>0.94217063457018169</v>
      </c>
      <c r="AR12" s="13">
        <v>0.92943235046075434</v>
      </c>
      <c r="AS12" s="13">
        <v>0.94358195047179438</v>
      </c>
      <c r="AT12" s="13">
        <v>0.9298722378750115</v>
      </c>
      <c r="AU12" s="13">
        <v>0.90627079411279365</v>
      </c>
      <c r="AV12" s="13">
        <v>0.90292327137400452</v>
      </c>
      <c r="AW12" s="1">
        <v>0.93759401990769797</v>
      </c>
      <c r="AX12" s="1">
        <v>0.94391472159388101</v>
      </c>
      <c r="AY12" s="1">
        <v>0.92625016715835795</v>
      </c>
      <c r="AZ12" s="1">
        <v>0.93508329689787506</v>
      </c>
      <c r="BA12" s="1">
        <v>0.89350156044261042</v>
      </c>
      <c r="BB12" s="1">
        <v>0.89203667188453994</v>
      </c>
      <c r="BC12" s="1">
        <v>0.90892129220301898</v>
      </c>
      <c r="BD12" s="1">
        <v>0.9477995189588494</v>
      </c>
      <c r="BE12" s="1">
        <v>0.92866696681315242</v>
      </c>
      <c r="BF12" s="13">
        <v>0.90900991451066038</v>
      </c>
      <c r="BG12" s="1">
        <v>0.87755573273114629</v>
      </c>
      <c r="BH12" s="1">
        <v>0.81847121248453536</v>
      </c>
      <c r="BI12" s="1">
        <v>0.75296721599523242</v>
      </c>
      <c r="BJ12" s="1">
        <v>0.77340316551810051</v>
      </c>
      <c r="BK12" s="1">
        <v>0.82879137605013298</v>
      </c>
      <c r="BL12" s="1">
        <v>0.83667229055914671</v>
      </c>
      <c r="BM12" s="1">
        <v>0.78733994213831116</v>
      </c>
      <c r="BN12" s="1">
        <v>0.82248745912977539</v>
      </c>
      <c r="BO12" s="1">
        <v>0.78582457982990528</v>
      </c>
      <c r="BP12" s="1">
        <v>0.83417045762733555</v>
      </c>
      <c r="BQ12" s="1">
        <v>0.81544971211984041</v>
      </c>
      <c r="BR12" s="1">
        <v>0.50440870523060499</v>
      </c>
      <c r="BS12" s="1">
        <v>1.0246648069933821E-4</v>
      </c>
      <c r="BT12" s="1">
        <v>2.2588819007523548E-5</v>
      </c>
      <c r="BU12" s="1">
        <v>0</v>
      </c>
      <c r="BV12" s="1">
        <v>6.9284895322669664E-5</v>
      </c>
      <c r="BW12" s="1">
        <v>1.2867937041510349E-4</v>
      </c>
      <c r="BX12" s="1">
        <v>2.4321239422946089E-5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M12" s="1">
        <v>0</v>
      </c>
      <c r="CN12" s="1">
        <v>0</v>
      </c>
      <c r="CO12" s="1">
        <v>0</v>
      </c>
      <c r="CP12" s="1">
        <v>0</v>
      </c>
      <c r="DA12" s="1">
        <v>0</v>
      </c>
    </row>
    <row r="13" spans="1:129" x14ac:dyDescent="0.2">
      <c r="A13" s="11" t="s">
        <v>35</v>
      </c>
      <c r="B13" s="12">
        <v>0.9400978690458982</v>
      </c>
      <c r="C13" s="13">
        <v>0.88267754628447304</v>
      </c>
      <c r="D13" s="13">
        <v>0.96000078347632711</v>
      </c>
      <c r="E13" s="13">
        <v>0.97555032070005576</v>
      </c>
      <c r="F13" s="13">
        <v>0.97084342513238275</v>
      </c>
      <c r="G13" s="13">
        <v>0.968591823272277</v>
      </c>
      <c r="H13" s="13">
        <v>0.97072110156145186</v>
      </c>
      <c r="I13" s="13">
        <v>0.96349706148685521</v>
      </c>
      <c r="J13" s="13">
        <v>0.94169806993106331</v>
      </c>
      <c r="K13" s="13">
        <v>0.98113189132953171</v>
      </c>
      <c r="L13" s="13">
        <v>0.99618219732083335</v>
      </c>
      <c r="M13" s="13">
        <v>0.9990375316173189</v>
      </c>
      <c r="N13" s="13">
        <v>0.93337790760658512</v>
      </c>
      <c r="O13" s="13">
        <v>0.95640229115118758</v>
      </c>
      <c r="P13" s="13">
        <v>0.94990372694897729</v>
      </c>
      <c r="Q13" s="13">
        <v>0.97995862460586525</v>
      </c>
      <c r="R13" s="13">
        <v>0.98491509172181302</v>
      </c>
      <c r="S13" s="13">
        <v>0.99529996704950963</v>
      </c>
      <c r="T13" s="13">
        <v>0.99552863639098388</v>
      </c>
      <c r="U13" s="13">
        <v>0.99787602580613133</v>
      </c>
      <c r="V13" s="15">
        <v>0.97660297399999996</v>
      </c>
      <c r="W13" s="15">
        <v>0.97749617284772772</v>
      </c>
      <c r="X13" s="15">
        <v>0.97047892062136676</v>
      </c>
      <c r="Y13" s="15">
        <v>0.97319243531528221</v>
      </c>
      <c r="Z13" s="15">
        <v>0.97421475026102644</v>
      </c>
      <c r="AA13" s="15">
        <v>0.94922505827160752</v>
      </c>
      <c r="AB13" s="15">
        <v>0.98213824309242803</v>
      </c>
      <c r="AC13" s="15">
        <v>0.9885734888206742</v>
      </c>
      <c r="AD13" s="15">
        <v>0.98674550643113268</v>
      </c>
      <c r="AE13" s="15">
        <v>0.98756582295087492</v>
      </c>
      <c r="AF13" s="13">
        <v>0.99202923150174394</v>
      </c>
      <c r="AG13" s="13">
        <v>0.98988560624357813</v>
      </c>
      <c r="AH13" s="13">
        <v>0.97361983017402443</v>
      </c>
      <c r="AI13" s="13">
        <v>0.97495670425951431</v>
      </c>
      <c r="AJ13" s="13">
        <v>0.9977094810512277</v>
      </c>
      <c r="AK13" s="13">
        <v>0.9954433475852299</v>
      </c>
      <c r="AL13" s="13">
        <v>0.99009954191130356</v>
      </c>
      <c r="AM13" s="13">
        <v>0.99547062029185096</v>
      </c>
      <c r="AN13" s="13">
        <v>0.9948021855974758</v>
      </c>
      <c r="AO13" s="13">
        <v>0.99810797850369881</v>
      </c>
      <c r="AP13" s="13">
        <v>0.96521988081381294</v>
      </c>
      <c r="AQ13" s="13">
        <v>0.970858489013944</v>
      </c>
      <c r="AR13" s="13">
        <v>0.96877550810478785</v>
      </c>
      <c r="AS13" s="13">
        <v>0.97442607178244733</v>
      </c>
      <c r="AT13" s="13">
        <v>0.9712880229208245</v>
      </c>
      <c r="AU13" s="13">
        <v>0.96806312300622288</v>
      </c>
      <c r="AV13" s="13">
        <v>0.9602493509349258</v>
      </c>
      <c r="AW13" s="1">
        <v>0.96524438222863507</v>
      </c>
      <c r="AX13" s="1">
        <v>0.96730144241608906</v>
      </c>
      <c r="AY13" s="1">
        <v>0.94444264194109473</v>
      </c>
      <c r="AZ13" s="1">
        <v>0.96664061535684065</v>
      </c>
      <c r="BA13" s="1">
        <v>0.96106924121716697</v>
      </c>
      <c r="BB13" s="1">
        <v>0.97058915885625796</v>
      </c>
      <c r="BC13" s="1">
        <v>0.9841346909674914</v>
      </c>
      <c r="BD13" s="1">
        <v>0.97970355358368078</v>
      </c>
      <c r="BE13" s="1">
        <v>0.97156758908657037</v>
      </c>
      <c r="BF13" s="13">
        <v>0.97983776900894937</v>
      </c>
      <c r="BG13" s="1">
        <v>0.99211884392991911</v>
      </c>
      <c r="BH13" s="1">
        <v>0.98666240820307327</v>
      </c>
      <c r="BI13" s="1">
        <v>0.99893031440792224</v>
      </c>
      <c r="BJ13" s="1">
        <v>0.98103176578938656</v>
      </c>
      <c r="BK13" s="1">
        <v>0.99030393120629545</v>
      </c>
      <c r="BL13" s="1">
        <v>0.9871970296990743</v>
      </c>
      <c r="BM13" s="1">
        <v>0.98528820924026494</v>
      </c>
      <c r="BN13" s="1">
        <v>0.98856174470343539</v>
      </c>
      <c r="BO13" s="1">
        <v>0.98804116265699693</v>
      </c>
      <c r="BP13" s="1">
        <v>0.99332110465833723</v>
      </c>
      <c r="BQ13" s="1">
        <v>0.98991656271355211</v>
      </c>
      <c r="BR13" s="1">
        <v>0.98931169515984896</v>
      </c>
      <c r="BS13" s="1">
        <v>0.98661662040921394</v>
      </c>
      <c r="BT13" s="1">
        <v>0.98847433681160657</v>
      </c>
      <c r="BU13" s="1">
        <v>0.9882916116127195</v>
      </c>
      <c r="BV13" s="1">
        <v>0.98921074124470432</v>
      </c>
      <c r="BW13" s="1">
        <v>0.98604915134329463</v>
      </c>
      <c r="BX13" s="1">
        <v>0.98806004225735145</v>
      </c>
      <c r="BY13" s="1">
        <v>0.99108422671837015</v>
      </c>
      <c r="BZ13" s="1">
        <v>0.98950581500000001</v>
      </c>
      <c r="CA13" s="1">
        <v>0.99123856779498498</v>
      </c>
      <c r="CB13" s="1">
        <v>0.993593480694825</v>
      </c>
      <c r="CC13" s="1">
        <v>0.99395510995210501</v>
      </c>
      <c r="CD13" s="1">
        <v>0.96965487556291097</v>
      </c>
      <c r="CE13" s="1">
        <v>0.99470362571939897</v>
      </c>
      <c r="CF13" s="1">
        <v>0.98609157816325799</v>
      </c>
      <c r="CG13" s="1">
        <v>0.96225978198571704</v>
      </c>
      <c r="CH13" s="1">
        <v>0.98201955884856895</v>
      </c>
      <c r="CI13" s="1">
        <v>0.997478006610381</v>
      </c>
      <c r="CJ13" s="1">
        <v>0.99811727029783703</v>
      </c>
      <c r="CK13" s="1">
        <v>1</v>
      </c>
      <c r="CL13" s="1">
        <v>0.99977511055276302</v>
      </c>
      <c r="CM13" s="1">
        <v>0.98854042456402025</v>
      </c>
      <c r="CN13" s="1">
        <v>1</v>
      </c>
      <c r="CO13" s="1">
        <v>0.999475455040159</v>
      </c>
      <c r="CP13" s="1">
        <v>0.99967600913578902</v>
      </c>
      <c r="CQ13" s="1">
        <v>0.99953702297222702</v>
      </c>
      <c r="CR13" s="1">
        <v>0.99984830464798202</v>
      </c>
      <c r="CS13" s="1">
        <v>0.999650818990789</v>
      </c>
      <c r="CT13" s="1">
        <v>0.99083714136204404</v>
      </c>
      <c r="CU13" s="1">
        <v>0.96502334275003998</v>
      </c>
      <c r="CV13" s="1">
        <v>1</v>
      </c>
      <c r="CW13" s="1">
        <v>0.97208262288087099</v>
      </c>
      <c r="CX13" s="1">
        <v>0.99949078971290095</v>
      </c>
      <c r="DA13" s="1">
        <v>0.99965543981174065</v>
      </c>
      <c r="DB13" s="1">
        <v>0.99985755915929597</v>
      </c>
      <c r="DC13" s="1">
        <v>0.99978452639110904</v>
      </c>
      <c r="DD13" s="1">
        <v>0.98065835843959503</v>
      </c>
      <c r="DE13" s="1">
        <v>0.99915981927133801</v>
      </c>
      <c r="DF13" s="1">
        <v>0.99895560575539999</v>
      </c>
      <c r="DG13" s="1">
        <v>0.99456247878285398</v>
      </c>
      <c r="DH13" s="1">
        <v>0.996877557405496</v>
      </c>
      <c r="DJ13" s="1">
        <v>0.99882983500501199</v>
      </c>
      <c r="DK13" s="1">
        <v>0.98848141286379831</v>
      </c>
      <c r="DL13" s="2">
        <v>0.99770176232226404</v>
      </c>
      <c r="DM13" s="2">
        <v>0.99372214835793904</v>
      </c>
    </row>
    <row r="14" spans="1:129" x14ac:dyDescent="0.2">
      <c r="A14" s="11" t="s">
        <v>36</v>
      </c>
      <c r="B14" s="12">
        <v>0.8780128511016303</v>
      </c>
      <c r="C14" s="13">
        <v>0.85829685021378244</v>
      </c>
      <c r="D14" s="13">
        <v>0.90801331108645811</v>
      </c>
      <c r="E14" s="13">
        <v>0.86890266766729751</v>
      </c>
      <c r="F14" s="13">
        <v>0.90755427861926841</v>
      </c>
      <c r="G14" s="13">
        <v>0.94384431753143549</v>
      </c>
      <c r="H14" s="13">
        <v>0.95824656597109148</v>
      </c>
      <c r="I14" s="13">
        <v>0.97737260619302135</v>
      </c>
      <c r="J14" s="13">
        <v>0.92517649650453859</v>
      </c>
      <c r="K14" s="13">
        <v>0.99183135174276815</v>
      </c>
      <c r="L14" s="13">
        <v>0.99825940552522718</v>
      </c>
      <c r="M14" s="13">
        <v>0.99916998850544692</v>
      </c>
      <c r="N14" s="13">
        <v>0.98399646769747495</v>
      </c>
      <c r="O14" s="13">
        <v>0.9874483704879784</v>
      </c>
      <c r="P14" s="13">
        <v>0.97932114320660502</v>
      </c>
      <c r="Q14" s="13">
        <v>0.98571945288401641</v>
      </c>
      <c r="R14" s="13">
        <v>0.98581828040357167</v>
      </c>
      <c r="S14" s="13">
        <v>0.98781580073979858</v>
      </c>
      <c r="T14" s="13">
        <v>0.97716555893065704</v>
      </c>
      <c r="U14" s="13">
        <v>0.97362156602711036</v>
      </c>
      <c r="V14" s="13">
        <v>0.91624563844499951</v>
      </c>
      <c r="W14" s="13">
        <v>0.93341745600614323</v>
      </c>
      <c r="X14" s="13">
        <v>0.93356905277997704</v>
      </c>
      <c r="Y14" s="13">
        <v>0.94490519910741411</v>
      </c>
      <c r="Z14" s="13">
        <v>0.95482691912709594</v>
      </c>
      <c r="AA14" s="13">
        <v>0.95109762696877109</v>
      </c>
      <c r="AB14" s="13">
        <v>0.98170381927749806</v>
      </c>
      <c r="AC14" s="13">
        <v>0.98483101860928923</v>
      </c>
      <c r="AD14" s="13">
        <v>0.98381465002707846</v>
      </c>
      <c r="AE14" s="13">
        <v>0.97683618197677702</v>
      </c>
      <c r="AF14" s="13">
        <v>0.97240551699985811</v>
      </c>
      <c r="AG14" s="13">
        <v>0.97979848399177039</v>
      </c>
      <c r="AH14" s="13">
        <v>0.97000923813347095</v>
      </c>
      <c r="AI14" s="13">
        <v>0.99463093953034754</v>
      </c>
      <c r="AJ14" s="13">
        <v>1</v>
      </c>
      <c r="AK14" s="13">
        <v>1</v>
      </c>
      <c r="AL14" s="13">
        <v>0.99352158015510872</v>
      </c>
      <c r="AM14" s="13">
        <v>0.99949493732009487</v>
      </c>
      <c r="AN14" s="13">
        <v>0.99811800849372867</v>
      </c>
      <c r="AO14" s="13">
        <v>0.99967026379376733</v>
      </c>
      <c r="AP14" s="13">
        <v>0.98150180270225473</v>
      </c>
      <c r="AQ14" s="13">
        <v>0.98638181134936964</v>
      </c>
      <c r="AR14" s="13">
        <v>0.98281858211092599</v>
      </c>
      <c r="AS14" s="13">
        <v>0.9855142849105526</v>
      </c>
      <c r="AT14" s="13">
        <v>0.98538734353517587</v>
      </c>
      <c r="AU14" s="13">
        <v>0.98296647300972506</v>
      </c>
      <c r="AV14" s="13">
        <v>0.98239350007219006</v>
      </c>
      <c r="AW14" s="1">
        <v>0.98649317172660611</v>
      </c>
      <c r="AX14" s="1">
        <v>0.98488621638208018</v>
      </c>
      <c r="AY14" s="1">
        <v>0.96721960111495509</v>
      </c>
      <c r="AZ14" s="1">
        <v>0.97703762757439483</v>
      </c>
      <c r="BA14" s="1">
        <v>0.97923392051505143</v>
      </c>
      <c r="BB14" s="1">
        <v>0.981398641023987</v>
      </c>
      <c r="BC14" s="1">
        <v>0.98615830717453212</v>
      </c>
      <c r="BD14" s="1">
        <v>0.98406149659156861</v>
      </c>
      <c r="BE14" s="1">
        <v>0.97665787098935175</v>
      </c>
      <c r="BF14" s="13">
        <v>0.97276394515284315</v>
      </c>
      <c r="BG14" s="1">
        <v>0.99206446987021291</v>
      </c>
      <c r="BH14" s="1">
        <v>0.98618794497920559</v>
      </c>
      <c r="BI14" s="1">
        <v>0.98553786282882017</v>
      </c>
      <c r="BJ14" s="1">
        <v>0.95209506780187414</v>
      </c>
      <c r="BK14" s="1">
        <v>0.97515912860962717</v>
      </c>
      <c r="BL14" s="1">
        <v>0.97946314728721051</v>
      </c>
      <c r="BM14" s="1">
        <v>0.98265664157403787</v>
      </c>
      <c r="BN14" s="1">
        <v>0.98620971004409097</v>
      </c>
      <c r="BO14" s="1">
        <v>0.98384257987518942</v>
      </c>
      <c r="BP14" s="1">
        <v>0.98701924383475403</v>
      </c>
      <c r="BQ14" s="1">
        <v>0.9845042420141048</v>
      </c>
      <c r="BR14" s="1">
        <v>0.9761055730344731</v>
      </c>
      <c r="BS14" s="1">
        <v>0.98650447701656674</v>
      </c>
      <c r="BT14" s="1">
        <v>0.98745882765469517</v>
      </c>
      <c r="BU14" s="1">
        <v>0.9898835364760209</v>
      </c>
      <c r="BV14" s="1">
        <v>0.9884422978749996</v>
      </c>
      <c r="BW14" s="1">
        <v>0.98688097504088468</v>
      </c>
      <c r="BX14" s="1">
        <v>0.98669219917733475</v>
      </c>
      <c r="BY14" s="1">
        <v>0.98817185171644839</v>
      </c>
      <c r="BZ14" s="1">
        <v>0.98948334800000004</v>
      </c>
      <c r="CA14" s="1">
        <v>0.99130725270507503</v>
      </c>
      <c r="CB14" s="1">
        <v>0.98997601148921499</v>
      </c>
      <c r="CC14" s="1">
        <v>0.98436931381223403</v>
      </c>
      <c r="CD14" s="1">
        <v>0.95797113213828999</v>
      </c>
      <c r="CE14" s="1">
        <v>0.99566671163951004</v>
      </c>
      <c r="CF14" s="1">
        <v>0.99272785032131705</v>
      </c>
      <c r="CG14" s="1">
        <v>0.99277811250396097</v>
      </c>
      <c r="CH14" s="1">
        <v>0.99679794746065498</v>
      </c>
      <c r="CI14" s="1">
        <v>0.99865331301781401</v>
      </c>
      <c r="CJ14" s="1">
        <v>0.99826354825873997</v>
      </c>
      <c r="CK14" s="1">
        <v>0.99897953675471596</v>
      </c>
      <c r="CL14" s="1">
        <v>0.99856195530047098</v>
      </c>
      <c r="CM14" s="1">
        <v>0.98690220330123446</v>
      </c>
      <c r="CN14" s="1">
        <v>0.99807570593217598</v>
      </c>
      <c r="CO14" s="1">
        <v>0.99845439856081697</v>
      </c>
      <c r="CP14" s="1">
        <v>0.99573798365996302</v>
      </c>
      <c r="CQ14" s="1">
        <v>0.99444890008742504</v>
      </c>
      <c r="CR14" s="1">
        <v>0.99688425917004997</v>
      </c>
      <c r="CS14" s="1">
        <v>0.99589587965833004</v>
      </c>
      <c r="CT14" s="1">
        <v>0.98586962934688604</v>
      </c>
      <c r="CU14" s="1">
        <v>0.96161340694410902</v>
      </c>
      <c r="CV14" s="1">
        <v>0.99862164438397105</v>
      </c>
      <c r="CW14" s="1">
        <v>0.96784285934413405</v>
      </c>
      <c r="CX14" s="1">
        <v>0.99957494232744304</v>
      </c>
      <c r="DA14" s="1">
        <v>1</v>
      </c>
      <c r="DB14" s="1">
        <v>0.99978881185619595</v>
      </c>
      <c r="DC14" s="1">
        <v>0.99863587760387096</v>
      </c>
      <c r="DD14" s="1">
        <v>0.98311133655736005</v>
      </c>
      <c r="DE14" s="1">
        <v>0.99314393668767798</v>
      </c>
      <c r="DF14" s="1">
        <v>0.98936970549116898</v>
      </c>
      <c r="DG14" s="1">
        <v>0.99288203177773005</v>
      </c>
      <c r="DH14" s="1">
        <v>0.97992769104508004</v>
      </c>
      <c r="DJ14" s="1">
        <v>0.98705758689849199</v>
      </c>
      <c r="DK14" s="1">
        <v>0.97806542716761669</v>
      </c>
      <c r="DL14" s="2">
        <v>0.99271220721041198</v>
      </c>
      <c r="DM14" s="2">
        <v>0.980111050341121</v>
      </c>
    </row>
    <row r="15" spans="1:129" x14ac:dyDescent="0.2">
      <c r="A15" s="11" t="s">
        <v>37</v>
      </c>
      <c r="B15" s="12">
        <v>0.75951545222572281</v>
      </c>
      <c r="C15" s="13">
        <v>0.67535645225143104</v>
      </c>
      <c r="D15" s="13">
        <v>0.76549947953610076</v>
      </c>
      <c r="E15" s="13">
        <v>0.81474965654602427</v>
      </c>
      <c r="F15" s="13">
        <v>0.77892155070523672</v>
      </c>
      <c r="G15" s="13">
        <v>0.83185111466324946</v>
      </c>
      <c r="H15" s="13">
        <v>0.85847622695313286</v>
      </c>
      <c r="I15" s="13">
        <v>0.82019069734894923</v>
      </c>
      <c r="J15" s="13">
        <v>0.66580696216092672</v>
      </c>
      <c r="K15" s="13">
        <v>0.71755193618185187</v>
      </c>
      <c r="L15" s="13">
        <v>0.68561199958954433</v>
      </c>
      <c r="M15" s="13">
        <v>0.64391191723206787</v>
      </c>
      <c r="N15" s="13">
        <v>0.72029029417505253</v>
      </c>
      <c r="O15" s="13">
        <v>0.76448403000975251</v>
      </c>
      <c r="P15" s="13">
        <v>0.73265014726807598</v>
      </c>
      <c r="Q15" s="13">
        <v>0.7408580351806423</v>
      </c>
      <c r="R15" s="13">
        <v>0.69527436966367062</v>
      </c>
      <c r="S15" s="13">
        <v>0.66618031610419159</v>
      </c>
      <c r="T15" s="13">
        <v>0.73204285724505713</v>
      </c>
      <c r="U15" s="13">
        <v>0.81021393275153741</v>
      </c>
      <c r="V15" s="13">
        <v>0.85227700861028599</v>
      </c>
      <c r="W15" s="13">
        <v>0.89529064366021172</v>
      </c>
      <c r="X15" s="13">
        <v>0.90300449941342853</v>
      </c>
      <c r="Y15" s="13">
        <v>0.92737690047013699</v>
      </c>
      <c r="Z15" s="13">
        <v>0.90832688500159331</v>
      </c>
      <c r="AA15" s="13">
        <v>0.91843114760459499</v>
      </c>
      <c r="AB15" s="13">
        <v>0.93025062997441377</v>
      </c>
      <c r="AC15" s="13">
        <v>0.92544080514453531</v>
      </c>
      <c r="AD15" s="13">
        <v>0.93430568553589255</v>
      </c>
      <c r="AE15" s="13">
        <v>0.93086951212823077</v>
      </c>
      <c r="AF15" s="13">
        <v>0.93770986728661665</v>
      </c>
      <c r="AG15" s="13">
        <v>0.93285542330114024</v>
      </c>
      <c r="AH15" s="13">
        <v>0.87087169737380821</v>
      </c>
      <c r="AI15" s="13">
        <v>0.9373569641910563</v>
      </c>
      <c r="AJ15" s="13">
        <v>0.9636154583682921</v>
      </c>
      <c r="AK15" s="13">
        <v>0.95671657314580472</v>
      </c>
      <c r="AL15" s="13">
        <v>0.93596486796106404</v>
      </c>
      <c r="AM15" s="13">
        <v>0.96463044874153181</v>
      </c>
      <c r="AN15" s="13">
        <v>0.9869721609779355</v>
      </c>
      <c r="AO15" s="13">
        <v>0.99584980098330145</v>
      </c>
      <c r="AP15" s="13">
        <v>0.99290777035828071</v>
      </c>
      <c r="AQ15" s="13">
        <v>0.99201801815189528</v>
      </c>
      <c r="AR15" s="13">
        <v>0.98883305771282837</v>
      </c>
      <c r="AS15" s="13">
        <v>0.99133910973998729</v>
      </c>
      <c r="AT15" s="13">
        <v>0.98284813351260336</v>
      </c>
      <c r="AU15" s="13">
        <v>0.99072434369995088</v>
      </c>
      <c r="AV15" s="13">
        <v>0.99933578190286676</v>
      </c>
      <c r="AW15" s="1">
        <v>0.99207481337317938</v>
      </c>
      <c r="AX15" s="1">
        <v>0.99713504027543676</v>
      </c>
      <c r="AY15" s="1">
        <v>0.97321433121091194</v>
      </c>
      <c r="AZ15" s="1">
        <v>0.99507595409025407</v>
      </c>
      <c r="BA15" s="1">
        <v>0.98851774838364126</v>
      </c>
      <c r="BB15" s="1">
        <v>0.9837251296002546</v>
      </c>
      <c r="BC15" s="1">
        <v>0.96558274593881432</v>
      </c>
      <c r="BD15" s="1">
        <v>0.94651743401656807</v>
      </c>
      <c r="BE15" s="1">
        <v>0.90453387554149822</v>
      </c>
      <c r="BF15" s="13">
        <v>0.84473403508305767</v>
      </c>
      <c r="BG15" s="1">
        <v>0.87845327309121457</v>
      </c>
      <c r="BH15" s="1">
        <v>0.98244914134947303</v>
      </c>
      <c r="BI15" s="1">
        <v>0.98576109263397771</v>
      </c>
      <c r="BJ15" s="1">
        <v>0.89348652062708855</v>
      </c>
      <c r="BK15" s="1">
        <v>0.93611687813961242</v>
      </c>
      <c r="BL15" s="1">
        <v>0.9518262669367421</v>
      </c>
      <c r="BM15" s="1">
        <v>0.94897261893196405</v>
      </c>
      <c r="BN15" s="1">
        <v>0.96063348581637831</v>
      </c>
      <c r="BO15" s="1">
        <v>0.95427345401752817</v>
      </c>
      <c r="BP15" s="16">
        <v>0.96437060020402177</v>
      </c>
      <c r="BQ15" s="1">
        <v>0.95506602265098561</v>
      </c>
      <c r="BR15" s="1">
        <v>0.95053741425373361</v>
      </c>
      <c r="BS15" s="1">
        <v>0.95046439166839725</v>
      </c>
      <c r="BT15" s="1">
        <v>0.91056347791937242</v>
      </c>
      <c r="BU15" s="1">
        <v>0.7156257928222105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F15" s="1">
        <v>0</v>
      </c>
      <c r="CH15" s="1">
        <v>0</v>
      </c>
      <c r="CM15" s="1">
        <v>0</v>
      </c>
      <c r="CN15" s="1">
        <v>0</v>
      </c>
      <c r="CO15" s="1">
        <v>0</v>
      </c>
      <c r="DA15" s="1">
        <v>0</v>
      </c>
    </row>
    <row r="16" spans="1:129" x14ac:dyDescent="0.2">
      <c r="A16" s="11" t="s">
        <v>38</v>
      </c>
      <c r="B16" s="12">
        <v>0.82120353580721339</v>
      </c>
      <c r="C16" s="13">
        <v>0.7660246842991939</v>
      </c>
      <c r="D16" s="13">
        <v>0.84789645704449434</v>
      </c>
      <c r="E16" s="13">
        <v>0.85964888660307404</v>
      </c>
      <c r="F16" s="13">
        <v>0.87522083453031674</v>
      </c>
      <c r="G16" s="13">
        <v>0.91082045167636749</v>
      </c>
      <c r="H16" s="13">
        <v>0.93052692137652371</v>
      </c>
      <c r="I16" s="13">
        <v>0.93325732148803275</v>
      </c>
      <c r="J16" s="13">
        <v>0.87344135899629194</v>
      </c>
      <c r="K16" s="13">
        <v>0.93694916127877903</v>
      </c>
      <c r="L16" s="13">
        <v>0.95628967454462233</v>
      </c>
      <c r="M16" s="13">
        <v>0.9716685376217058</v>
      </c>
      <c r="N16" s="13">
        <v>0.937494020777633</v>
      </c>
      <c r="O16" s="13">
        <v>0.98137515184389434</v>
      </c>
      <c r="P16" s="13">
        <v>0.95896859428452008</v>
      </c>
      <c r="Q16" s="13">
        <v>0.97317999617212503</v>
      </c>
      <c r="R16" s="13">
        <v>0.96368259037776083</v>
      </c>
      <c r="S16" s="13">
        <v>0.97657933040893197</v>
      </c>
      <c r="T16" s="13">
        <v>0.98739121307378508</v>
      </c>
      <c r="U16" s="13">
        <v>0.99196046542125138</v>
      </c>
      <c r="V16" s="13">
        <v>0.93757730310168474</v>
      </c>
      <c r="W16" s="13">
        <v>0.93347231786996354</v>
      </c>
      <c r="X16" s="13">
        <v>0.9185782963974557</v>
      </c>
      <c r="Y16" s="13">
        <v>0.95882489547358674</v>
      </c>
      <c r="Z16" s="13">
        <v>0.96790422207751226</v>
      </c>
      <c r="AA16" s="13">
        <v>0.96657894812588674</v>
      </c>
      <c r="AB16" s="13">
        <v>0.97840737592965632</v>
      </c>
      <c r="AC16" s="13">
        <v>0.98192866007842439</v>
      </c>
      <c r="AD16" s="13">
        <v>0.98168020951471124</v>
      </c>
      <c r="AE16" s="13">
        <v>0.97541589322789835</v>
      </c>
      <c r="AF16" s="13">
        <v>0.96961558940325221</v>
      </c>
      <c r="AG16" s="13">
        <v>0.97145648822583364</v>
      </c>
      <c r="AH16" s="13">
        <v>0.91871644625089544</v>
      </c>
      <c r="AI16" s="13">
        <v>0.98182114665771658</v>
      </c>
      <c r="AJ16" s="13">
        <v>0.99972381751254047</v>
      </c>
      <c r="AK16" s="13">
        <v>0.99950571643819108</v>
      </c>
      <c r="AL16" s="13">
        <v>0.96344731633626146</v>
      </c>
      <c r="AM16" s="13">
        <v>0.9914510472245891</v>
      </c>
      <c r="AN16" s="13">
        <v>0.99510339904079781</v>
      </c>
      <c r="AO16" s="13">
        <v>0.98286624808171053</v>
      </c>
      <c r="AP16" s="13">
        <v>0.96298943059734954</v>
      </c>
      <c r="AQ16" s="13">
        <v>0.98031116063978141</v>
      </c>
      <c r="AR16" s="13">
        <v>0.97821001858720058</v>
      </c>
      <c r="AS16" s="13">
        <v>0.97965763503554015</v>
      </c>
      <c r="AT16" s="13">
        <v>0.98192169000963858</v>
      </c>
      <c r="AU16" s="13">
        <v>0.97266586502538288</v>
      </c>
      <c r="AV16" s="13">
        <v>0.9769034279983041</v>
      </c>
      <c r="AW16" s="1">
        <v>0.98297736883855724</v>
      </c>
      <c r="AX16" s="1">
        <v>0.98474994536844929</v>
      </c>
      <c r="AY16" s="1">
        <v>0.97157233461827042</v>
      </c>
      <c r="AZ16" s="1">
        <v>0.97583102223195162</v>
      </c>
      <c r="BA16" s="1">
        <v>0.96047705526528315</v>
      </c>
      <c r="BB16" s="1">
        <v>0.97084712327947198</v>
      </c>
      <c r="BC16" s="1">
        <v>0.98172917193780329</v>
      </c>
      <c r="BD16" s="1">
        <v>0.97703519679474227</v>
      </c>
      <c r="BE16" s="1">
        <v>0.96121247502235707</v>
      </c>
      <c r="BF16" s="13">
        <v>0.97009915138289871</v>
      </c>
      <c r="BG16" s="1">
        <v>0.98428621021160423</v>
      </c>
      <c r="BH16" s="1">
        <v>0.98648760418147263</v>
      </c>
      <c r="BI16" s="1">
        <v>0.99152750054127192</v>
      </c>
      <c r="BJ16" s="1">
        <v>0.90104811389173134</v>
      </c>
      <c r="BK16" s="1">
        <v>0.96610290888594719</v>
      </c>
      <c r="BL16" s="1">
        <v>0.96187034067110289</v>
      </c>
      <c r="BM16" s="1">
        <v>0.97908119631142843</v>
      </c>
      <c r="BN16" s="1">
        <v>0.98583209449572673</v>
      </c>
      <c r="BO16" s="1">
        <v>0.98811196010322588</v>
      </c>
      <c r="BP16" s="1">
        <v>0.99067051383525995</v>
      </c>
      <c r="BQ16" s="1">
        <v>0.98106061676767153</v>
      </c>
      <c r="BR16" s="1">
        <v>0.97933945070940565</v>
      </c>
      <c r="BS16" s="1">
        <v>0.99309144315843523</v>
      </c>
      <c r="BT16" s="1">
        <v>0.99154327272996001</v>
      </c>
      <c r="BU16" s="1">
        <v>0.98125025553492651</v>
      </c>
      <c r="BV16" s="1">
        <v>0.98003464008737851</v>
      </c>
      <c r="BW16" s="1">
        <v>0.98010705567226142</v>
      </c>
      <c r="BX16" s="1">
        <v>0.98742383616612928</v>
      </c>
      <c r="BY16" s="1">
        <v>0.99021719910038164</v>
      </c>
      <c r="BZ16" s="1">
        <v>0.98768004300000001</v>
      </c>
      <c r="CA16" s="1">
        <v>0.98896096384081</v>
      </c>
      <c r="CB16" s="1">
        <v>0.98628264653991604</v>
      </c>
      <c r="CC16" s="1">
        <v>0.97568017872512802</v>
      </c>
      <c r="CD16" s="1">
        <v>0.94986345753436296</v>
      </c>
      <c r="CE16" s="1">
        <v>0.98728087277110099</v>
      </c>
      <c r="CF16" s="1">
        <v>0.99316307811999405</v>
      </c>
      <c r="CG16" s="1">
        <v>0.99850775593601204</v>
      </c>
      <c r="CH16" s="1">
        <v>0.99527303337033701</v>
      </c>
      <c r="CI16" s="1">
        <v>0.99689028076650299</v>
      </c>
      <c r="CJ16" s="1">
        <v>0.99743414186835999</v>
      </c>
      <c r="CK16" s="1">
        <v>0.99555190917227199</v>
      </c>
      <c r="CL16" s="1">
        <v>0.99479642549106695</v>
      </c>
      <c r="CM16" s="1">
        <v>0.98222127183457042</v>
      </c>
      <c r="CN16" s="1">
        <v>0.99377270529353001</v>
      </c>
      <c r="CO16" s="1">
        <v>0.99569103360435895</v>
      </c>
      <c r="CP16" s="1">
        <v>0.99328514644898602</v>
      </c>
      <c r="CQ16" s="1">
        <v>0.98969039879306198</v>
      </c>
      <c r="CR16" s="1">
        <v>0.98967734132355201</v>
      </c>
      <c r="CS16" s="1">
        <v>0.96700947357572598</v>
      </c>
      <c r="CT16" s="1">
        <v>0.970846535743772</v>
      </c>
      <c r="CU16" s="1">
        <v>0.95896663960077799</v>
      </c>
      <c r="CV16" s="1">
        <v>0.99819418915388003</v>
      </c>
      <c r="CW16" s="1">
        <v>0.96919625734613402</v>
      </c>
      <c r="CX16" s="1">
        <v>0.99734897984343196</v>
      </c>
      <c r="DA16" s="1">
        <v>0.99204956607139383</v>
      </c>
      <c r="DB16" s="1">
        <v>0.99128669555059401</v>
      </c>
      <c r="DC16" s="1">
        <v>0.99406846428909401</v>
      </c>
      <c r="DD16" s="1">
        <v>0.95853966503775001</v>
      </c>
      <c r="DE16" s="1">
        <v>0.99751588399012803</v>
      </c>
      <c r="DF16" s="1">
        <v>0.98242397108902602</v>
      </c>
      <c r="DG16" s="1">
        <v>0.99164667437071097</v>
      </c>
      <c r="DH16" s="1">
        <v>0.97703624077995399</v>
      </c>
      <c r="DJ16" s="1">
        <v>0.97052434996562498</v>
      </c>
      <c r="DK16" s="1">
        <v>0.95323288695790742</v>
      </c>
      <c r="DL16" s="2">
        <v>0.97135906647237602</v>
      </c>
      <c r="DM16" s="2">
        <v>0.97288794660031896</v>
      </c>
    </row>
    <row r="17" spans="1:129" x14ac:dyDescent="0.2">
      <c r="A17" s="11" t="s">
        <v>39</v>
      </c>
      <c r="B17" s="12">
        <v>0.6980361862168345</v>
      </c>
      <c r="C17" s="13">
        <v>0.65854145492385208</v>
      </c>
      <c r="D17" s="13">
        <v>0.73318591128682864</v>
      </c>
      <c r="E17" s="13">
        <v>0.72446197467482343</v>
      </c>
      <c r="F17" s="13">
        <v>0.71087816769239409</v>
      </c>
      <c r="G17" s="13">
        <v>0.74586813302186794</v>
      </c>
      <c r="H17" s="13">
        <v>0.72317631368771762</v>
      </c>
      <c r="I17" s="13">
        <v>0.76464076930560254</v>
      </c>
      <c r="J17" s="13">
        <v>0.78891534549047249</v>
      </c>
      <c r="K17" s="13">
        <v>0.93188617585935096</v>
      </c>
      <c r="L17" s="13">
        <v>0.88611058035526191</v>
      </c>
      <c r="M17" s="13">
        <v>0.88752089832135295</v>
      </c>
      <c r="N17" s="13">
        <v>0.86859467111338373</v>
      </c>
      <c r="O17" s="13">
        <v>0.98143921364024689</v>
      </c>
      <c r="P17" s="13">
        <v>0.96026041676612717</v>
      </c>
      <c r="Q17" s="13">
        <v>0.96547395071094499</v>
      </c>
      <c r="R17" s="13">
        <v>0.972437888159289</v>
      </c>
      <c r="S17" s="13">
        <v>0.9803205270044083</v>
      </c>
      <c r="T17" s="13">
        <v>0.98258136374299387</v>
      </c>
      <c r="U17" s="13">
        <v>0.9852638061332788</v>
      </c>
      <c r="V17" s="13">
        <v>0.96604203489531382</v>
      </c>
      <c r="W17" s="13">
        <v>0.9717257174098507</v>
      </c>
      <c r="X17" s="13">
        <v>0.97413330370334961</v>
      </c>
      <c r="Y17" s="13">
        <v>0.98401719701490997</v>
      </c>
      <c r="Z17" s="13">
        <v>0.98688016425517433</v>
      </c>
      <c r="AA17" s="13">
        <v>0.97475723588531171</v>
      </c>
      <c r="AB17" s="13">
        <v>0.98849121191858946</v>
      </c>
      <c r="AC17" s="13">
        <v>0.98567448639238653</v>
      </c>
      <c r="AD17" s="13">
        <v>0.98285311288707189</v>
      </c>
      <c r="AE17" s="13">
        <v>0.98529978838135335</v>
      </c>
      <c r="AF17" s="13">
        <v>0.98969218867052333</v>
      </c>
      <c r="AG17" s="13">
        <v>0.99618747321327361</v>
      </c>
      <c r="AH17" s="13">
        <v>0.98710307441992329</v>
      </c>
      <c r="AI17" s="13">
        <v>0.99775487846950939</v>
      </c>
      <c r="AJ17" s="13">
        <v>0.99960991876026439</v>
      </c>
      <c r="AK17" s="13">
        <v>0.9995932148391935</v>
      </c>
      <c r="AL17" s="13">
        <v>0.99478298487785899</v>
      </c>
      <c r="AM17" s="13">
        <v>0.99949227326544265</v>
      </c>
      <c r="AN17" s="13">
        <v>0.99794798230696657</v>
      </c>
      <c r="AO17" s="13">
        <v>0.99886773253052241</v>
      </c>
      <c r="AP17" s="13">
        <v>0.99342161251844474</v>
      </c>
      <c r="AQ17" s="13">
        <v>0.98905335925812443</v>
      </c>
      <c r="AR17" s="13">
        <v>0.98659621529694486</v>
      </c>
      <c r="AS17" s="13">
        <v>0.98558497920846477</v>
      </c>
      <c r="AT17" s="13">
        <v>0.98903298960565977</v>
      </c>
      <c r="AU17" s="13">
        <v>0.97471194355760393</v>
      </c>
      <c r="AV17" s="13">
        <v>0.98311886137793547</v>
      </c>
      <c r="AW17" s="1">
        <v>0.98699974757247522</v>
      </c>
      <c r="AX17" s="1">
        <v>0.98844481057414613</v>
      </c>
      <c r="AY17" s="1">
        <v>0.97701110691847304</v>
      </c>
      <c r="AZ17" s="1">
        <v>0.99006294828085284</v>
      </c>
      <c r="BA17" s="1">
        <v>0.9870956842239762</v>
      </c>
      <c r="BB17" s="1">
        <v>0.98941599140698966</v>
      </c>
      <c r="BC17" s="1">
        <v>0.99700564379072976</v>
      </c>
      <c r="BD17" s="1">
        <v>0.9992692659043414</v>
      </c>
      <c r="BE17" s="1">
        <v>0.9979553833417536</v>
      </c>
      <c r="BF17" s="13">
        <v>0.99744569304134889</v>
      </c>
      <c r="BG17" s="1">
        <v>0.99933437940996162</v>
      </c>
      <c r="BH17" s="1">
        <v>0.99822497805459931</v>
      </c>
      <c r="BI17" s="1">
        <v>0.99730049864228143</v>
      </c>
      <c r="BJ17" s="1">
        <v>0.98213689169979967</v>
      </c>
      <c r="BK17" s="1">
        <v>0.99725867847491179</v>
      </c>
      <c r="BL17" s="1">
        <v>0.99715549148865501</v>
      </c>
      <c r="BM17" s="1">
        <v>0.99714097403236401</v>
      </c>
      <c r="BN17" s="1">
        <v>0.99700412923213932</v>
      </c>
      <c r="BO17" s="1">
        <v>0.99724516505342042</v>
      </c>
      <c r="BP17" s="1">
        <v>0.99646927662154305</v>
      </c>
      <c r="BQ17" s="1">
        <v>0.99487329617025877</v>
      </c>
      <c r="BR17" s="1">
        <v>0.99512017561362853</v>
      </c>
      <c r="BS17" s="1">
        <v>0.99464418036012681</v>
      </c>
      <c r="BT17" s="1">
        <v>0.99695345216040032</v>
      </c>
      <c r="BU17" s="1">
        <v>0.99897634730015039</v>
      </c>
      <c r="BV17" s="1">
        <v>0.99921042213442612</v>
      </c>
      <c r="BW17" s="1">
        <v>0.99968228226876454</v>
      </c>
      <c r="BX17" s="1">
        <v>0.99924773495938779</v>
      </c>
      <c r="BY17" s="1">
        <v>0.99888185759547565</v>
      </c>
      <c r="BZ17" s="1">
        <v>0.99839821600000001</v>
      </c>
      <c r="CA17" s="1">
        <v>0.99804148988274499</v>
      </c>
      <c r="CB17" s="1">
        <v>0.99875134108331898</v>
      </c>
      <c r="CC17" s="1">
        <v>0.99907112592916003</v>
      </c>
      <c r="CD17" s="1">
        <v>0.99734912965581701</v>
      </c>
      <c r="CE17" s="1">
        <v>1</v>
      </c>
      <c r="CF17" s="1">
        <v>1</v>
      </c>
      <c r="CG17" s="1">
        <v>1</v>
      </c>
      <c r="CH17" s="1">
        <v>1</v>
      </c>
      <c r="CI17" s="1">
        <v>1</v>
      </c>
      <c r="CJ17" s="1">
        <v>0.99990724489810701</v>
      </c>
      <c r="CK17" s="1">
        <v>1</v>
      </c>
      <c r="CL17" s="1">
        <v>1</v>
      </c>
      <c r="CM17" s="1">
        <v>0.99078247195367419</v>
      </c>
      <c r="CN17" s="1">
        <v>1</v>
      </c>
      <c r="CO17" s="1">
        <v>1</v>
      </c>
      <c r="CP17" s="1">
        <v>1</v>
      </c>
      <c r="CQ17" s="1">
        <v>0.99931597741844203</v>
      </c>
      <c r="CR17" s="1">
        <v>0.99971980071083799</v>
      </c>
      <c r="CS17" s="1">
        <v>0.99985037938523502</v>
      </c>
      <c r="CT17" s="1">
        <v>0.99292091281366501</v>
      </c>
      <c r="CU17" s="1">
        <v>0.96717500475820195</v>
      </c>
      <c r="CV17" s="1">
        <v>1</v>
      </c>
      <c r="CW17" s="1">
        <v>0.96935662063226402</v>
      </c>
      <c r="CX17" s="1">
        <v>1</v>
      </c>
      <c r="DA17" s="1">
        <v>1</v>
      </c>
      <c r="DB17" s="1">
        <v>1</v>
      </c>
      <c r="DC17" s="1">
        <v>1</v>
      </c>
      <c r="DD17" s="1">
        <v>0.99874558854551498</v>
      </c>
      <c r="DE17" s="1">
        <v>1</v>
      </c>
      <c r="DF17" s="1">
        <v>1</v>
      </c>
      <c r="DG17" s="1">
        <v>0.987764922431555</v>
      </c>
      <c r="DH17" s="1">
        <v>0.99774815127083705</v>
      </c>
      <c r="DJ17" s="1">
        <v>1</v>
      </c>
      <c r="DK17" s="1">
        <v>0.99799176189656469</v>
      </c>
      <c r="DL17" s="2">
        <v>1</v>
      </c>
      <c r="DM17" s="2">
        <v>1</v>
      </c>
    </row>
    <row r="18" spans="1:129" ht="13.5" thickBot="1" x14ac:dyDescent="0.25">
      <c r="A18" s="17" t="s">
        <v>68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20"/>
      <c r="BA18" s="20"/>
      <c r="BB18" s="20"/>
      <c r="BC18" s="20"/>
      <c r="BD18" s="20">
        <v>0.96428158612968928</v>
      </c>
      <c r="BE18" s="20">
        <v>0.85803399848728168</v>
      </c>
      <c r="BF18" s="19">
        <v>0.84671694699174649</v>
      </c>
      <c r="BG18" s="20">
        <v>0.90833252809947429</v>
      </c>
      <c r="BH18" s="20">
        <v>0.97329708859254516</v>
      </c>
      <c r="BI18" s="20">
        <v>0.98109921263644684</v>
      </c>
      <c r="BJ18" s="20">
        <v>0.97053433163166369</v>
      </c>
      <c r="BK18" s="20">
        <v>0.97129140898969923</v>
      </c>
      <c r="BL18" s="20">
        <v>0.97414479658371167</v>
      </c>
      <c r="BM18" s="20">
        <v>0.97712317025214246</v>
      </c>
      <c r="BN18" s="20">
        <v>0.97475126355229558</v>
      </c>
      <c r="BO18" s="20">
        <v>0.97351004227996729</v>
      </c>
      <c r="BP18" s="20">
        <v>0.9745929266967357</v>
      </c>
      <c r="BQ18" s="20">
        <v>0.97266020713075274</v>
      </c>
      <c r="BR18" s="20">
        <v>0.97945452990854376</v>
      </c>
      <c r="BS18" s="20">
        <v>0.99435959334719692</v>
      </c>
      <c r="BT18" s="20">
        <v>0.98891684137249158</v>
      </c>
      <c r="BU18" s="20">
        <v>0.99174569457284101</v>
      </c>
      <c r="BV18" s="20">
        <v>0.98592266428802866</v>
      </c>
      <c r="BW18" s="20">
        <v>0.99869309726435684</v>
      </c>
      <c r="BX18" s="20">
        <v>0.9923091812076783</v>
      </c>
      <c r="BY18" s="20">
        <v>0.99204285446705875</v>
      </c>
      <c r="BZ18" s="20">
        <v>0.98668275100000002</v>
      </c>
      <c r="CA18" s="20">
        <v>0.98602163664234599</v>
      </c>
      <c r="CB18" s="20">
        <v>0.99735792162373504</v>
      </c>
      <c r="CC18" s="20">
        <v>0.99663854359493698</v>
      </c>
      <c r="CD18" s="20">
        <v>0.99028269979677996</v>
      </c>
      <c r="CE18" s="20">
        <v>0.99054311813825202</v>
      </c>
      <c r="CF18" s="20">
        <v>0.99777276351190403</v>
      </c>
      <c r="CG18" s="20">
        <v>0.99873323118854795</v>
      </c>
      <c r="CH18" s="20">
        <v>0.998561756646975</v>
      </c>
      <c r="CI18" s="20">
        <v>0.99546890464651105</v>
      </c>
      <c r="CJ18" s="20">
        <v>0.99544469231545196</v>
      </c>
      <c r="CK18" s="20">
        <v>0.997178169858563</v>
      </c>
      <c r="CL18" s="20">
        <v>0.99488961196842696</v>
      </c>
      <c r="CM18" s="20">
        <v>0.99576954235974813</v>
      </c>
      <c r="CN18" s="20">
        <v>0.996423494011341</v>
      </c>
      <c r="CO18" s="20">
        <v>0.99642541080907698</v>
      </c>
      <c r="CP18" s="20">
        <v>0.99383630100096898</v>
      </c>
      <c r="CQ18" s="20">
        <v>0.99857226761833195</v>
      </c>
      <c r="CR18" s="20">
        <v>0.99938770618820605</v>
      </c>
      <c r="CS18" s="20">
        <v>0.99952520987763305</v>
      </c>
      <c r="CT18" s="20">
        <v>0.99443746175091896</v>
      </c>
      <c r="CU18" s="20">
        <v>0.96717929218278298</v>
      </c>
      <c r="CV18" s="20">
        <v>0.99938488597839403</v>
      </c>
      <c r="CW18" s="20">
        <v>0.96938130026603397</v>
      </c>
      <c r="CX18" s="20">
        <v>0.97832205550094486</v>
      </c>
      <c r="CY18" s="20"/>
      <c r="CZ18" s="20"/>
      <c r="DA18" s="20">
        <v>0.98821154214720397</v>
      </c>
      <c r="DB18" s="20">
        <v>0.986180829233822</v>
      </c>
      <c r="DC18" s="20">
        <v>0.98669413564917796</v>
      </c>
      <c r="DD18" s="20">
        <v>0.983676370449444</v>
      </c>
      <c r="DE18" s="20">
        <v>0.99523218981784201</v>
      </c>
      <c r="DF18" s="20">
        <v>0.99751016898675104</v>
      </c>
      <c r="DG18" s="20">
        <v>0.99960863216388096</v>
      </c>
      <c r="DH18" s="20">
        <v>0.99437393274800701</v>
      </c>
      <c r="DI18" s="20"/>
      <c r="DJ18" s="20">
        <v>0.98733558901926199</v>
      </c>
      <c r="DK18" s="20">
        <v>0.9820335520450908</v>
      </c>
      <c r="DL18" s="21">
        <v>0.98933812546865596</v>
      </c>
      <c r="DM18" s="21">
        <v>0.97336804320419301</v>
      </c>
    </row>
    <row r="19" spans="1:129" ht="13.5" thickBot="1" x14ac:dyDescent="0.25">
      <c r="BV19" s="5"/>
      <c r="DE19" s="22"/>
      <c r="DF19" s="22"/>
      <c r="DG19" s="22"/>
      <c r="DH19" s="22"/>
      <c r="DI19" s="22"/>
      <c r="DJ19" s="22"/>
      <c r="DK19" s="22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</row>
    <row r="20" spans="1:129" s="5" customFormat="1" ht="13.5" thickBot="1" x14ac:dyDescent="0.25">
      <c r="A20" s="148" t="s">
        <v>73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3" t="s">
        <v>12</v>
      </c>
      <c r="O20" s="3" t="s">
        <v>13</v>
      </c>
      <c r="P20" s="3" t="s">
        <v>14</v>
      </c>
      <c r="Q20" s="3" t="s">
        <v>15</v>
      </c>
      <c r="R20" s="3" t="s">
        <v>16</v>
      </c>
      <c r="S20" s="3" t="s">
        <v>17</v>
      </c>
      <c r="T20" s="3" t="s">
        <v>18</v>
      </c>
      <c r="U20" s="3" t="s">
        <v>19</v>
      </c>
      <c r="V20" s="3" t="s">
        <v>20</v>
      </c>
      <c r="W20" s="3" t="s">
        <v>21</v>
      </c>
      <c r="X20" s="3" t="s">
        <v>22</v>
      </c>
      <c r="Y20" s="3" t="s">
        <v>23</v>
      </c>
      <c r="Z20" s="3" t="s">
        <v>24</v>
      </c>
      <c r="AA20" s="3" t="s">
        <v>25</v>
      </c>
      <c r="AB20" s="3" t="s">
        <v>40</v>
      </c>
      <c r="AC20" s="3" t="s">
        <v>41</v>
      </c>
      <c r="AD20" s="3" t="s">
        <v>42</v>
      </c>
      <c r="AE20" s="3" t="s">
        <v>43</v>
      </c>
      <c r="AF20" s="3" t="s">
        <v>44</v>
      </c>
      <c r="AG20" s="3" t="s">
        <v>45</v>
      </c>
      <c r="AH20" s="3" t="s">
        <v>46</v>
      </c>
      <c r="AI20" s="3" t="s">
        <v>47</v>
      </c>
      <c r="AJ20" s="3" t="s">
        <v>48</v>
      </c>
      <c r="AK20" s="3" t="s">
        <v>49</v>
      </c>
      <c r="AL20" s="3" t="s">
        <v>50</v>
      </c>
      <c r="AM20" s="3" t="s">
        <v>51</v>
      </c>
      <c r="AN20" s="3" t="s">
        <v>52</v>
      </c>
      <c r="AO20" s="3" t="s">
        <v>53</v>
      </c>
      <c r="AP20" s="3" t="s">
        <v>54</v>
      </c>
      <c r="AQ20" s="3" t="s">
        <v>55</v>
      </c>
      <c r="AR20" s="3" t="s">
        <v>56</v>
      </c>
      <c r="AS20" s="3" t="s">
        <v>57</v>
      </c>
      <c r="AT20" s="3" t="s">
        <v>58</v>
      </c>
      <c r="AU20" s="3" t="s">
        <v>59</v>
      </c>
      <c r="AV20" s="3" t="s">
        <v>60</v>
      </c>
      <c r="AW20" s="3" t="s">
        <v>61</v>
      </c>
      <c r="AX20" s="3" t="s">
        <v>62</v>
      </c>
      <c r="AY20" s="3" t="s">
        <v>63</v>
      </c>
      <c r="AZ20" s="3" t="s">
        <v>64</v>
      </c>
      <c r="BA20" s="3" t="s">
        <v>65</v>
      </c>
      <c r="BB20" s="3" t="s">
        <v>66</v>
      </c>
      <c r="BC20" s="3" t="s">
        <v>93</v>
      </c>
      <c r="BD20" s="3" t="s">
        <v>69</v>
      </c>
      <c r="BE20" s="3" t="s">
        <v>94</v>
      </c>
      <c r="BF20" s="3" t="s">
        <v>71</v>
      </c>
      <c r="BG20" s="3" t="s">
        <v>95</v>
      </c>
      <c r="BH20" s="3" t="s">
        <v>74</v>
      </c>
      <c r="BI20" s="3" t="s">
        <v>96</v>
      </c>
      <c r="BJ20" s="3" t="s">
        <v>121</v>
      </c>
      <c r="BK20" s="3" t="s">
        <v>125</v>
      </c>
      <c r="BL20" s="3" t="s">
        <v>128</v>
      </c>
      <c r="BM20" s="3" t="s">
        <v>130</v>
      </c>
      <c r="BN20" s="3" t="s">
        <v>131</v>
      </c>
      <c r="BO20" s="3" t="s">
        <v>134</v>
      </c>
      <c r="BP20" s="3" t="s">
        <v>136</v>
      </c>
      <c r="BQ20" s="3" t="s">
        <v>138</v>
      </c>
      <c r="BR20" s="3" t="s">
        <v>140</v>
      </c>
      <c r="BS20" s="3" t="s">
        <v>141</v>
      </c>
      <c r="BT20" s="3" t="s">
        <v>142</v>
      </c>
      <c r="BU20" s="3" t="s">
        <v>143</v>
      </c>
      <c r="BV20" s="3" t="s">
        <v>144</v>
      </c>
      <c r="BW20" s="3" t="s">
        <v>145</v>
      </c>
      <c r="BX20" s="3" t="s">
        <v>146</v>
      </c>
      <c r="BY20" s="3" t="s">
        <v>147</v>
      </c>
      <c r="BZ20" s="3" t="s">
        <v>148</v>
      </c>
      <c r="CA20" s="3" t="s">
        <v>149</v>
      </c>
      <c r="CB20" s="3" t="s">
        <v>150</v>
      </c>
      <c r="CC20" s="3" t="s">
        <v>151</v>
      </c>
      <c r="CD20" s="3" t="s">
        <v>152</v>
      </c>
      <c r="CE20" s="3" t="s">
        <v>153</v>
      </c>
      <c r="CF20" s="3" t="s">
        <v>154</v>
      </c>
      <c r="CG20" s="3" t="s">
        <v>155</v>
      </c>
      <c r="CH20" s="3" t="s">
        <v>156</v>
      </c>
      <c r="CI20" s="3" t="s">
        <v>158</v>
      </c>
      <c r="CJ20" s="3" t="s">
        <v>160</v>
      </c>
      <c r="CK20" s="3" t="s">
        <v>161</v>
      </c>
      <c r="CL20" s="3" t="s">
        <v>162</v>
      </c>
      <c r="CM20" s="3" t="s">
        <v>163</v>
      </c>
      <c r="CN20" s="3" t="s">
        <v>164</v>
      </c>
      <c r="CO20" s="3" t="s">
        <v>165</v>
      </c>
      <c r="CP20" s="3" t="s">
        <v>166</v>
      </c>
      <c r="CQ20" s="3" t="s">
        <v>167</v>
      </c>
      <c r="CR20" s="3" t="s">
        <v>168</v>
      </c>
      <c r="CS20" s="3" t="s">
        <v>169</v>
      </c>
      <c r="CT20" s="3" t="s">
        <v>170</v>
      </c>
      <c r="CU20" s="3" t="s">
        <v>171</v>
      </c>
      <c r="CV20" s="3" t="s">
        <v>172</v>
      </c>
      <c r="CW20" s="3" t="s">
        <v>173</v>
      </c>
      <c r="CX20" s="3" t="s">
        <v>174</v>
      </c>
      <c r="CY20" s="3" t="s">
        <v>174</v>
      </c>
      <c r="CZ20" s="3" t="s">
        <v>174</v>
      </c>
      <c r="DA20" s="3" t="s">
        <v>177</v>
      </c>
      <c r="DB20" s="3" t="s">
        <v>178</v>
      </c>
      <c r="DC20" s="3" t="s">
        <v>179</v>
      </c>
      <c r="DD20" s="3" t="s">
        <v>180</v>
      </c>
      <c r="DE20" s="3" t="s">
        <v>181</v>
      </c>
      <c r="DF20" s="3" t="s">
        <v>182</v>
      </c>
      <c r="DG20" s="3" t="s">
        <v>183</v>
      </c>
      <c r="DH20" s="3" t="s">
        <v>184</v>
      </c>
      <c r="DI20" s="3" t="s">
        <v>184</v>
      </c>
      <c r="DJ20" s="3" t="s">
        <v>187</v>
      </c>
      <c r="DK20" s="3" t="s">
        <v>188</v>
      </c>
      <c r="DL20" s="3" t="s">
        <v>189</v>
      </c>
      <c r="DM20" s="3" t="s">
        <v>190</v>
      </c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</row>
    <row r="21" spans="1:129" s="5" customFormat="1" ht="13.5" thickBot="1" x14ac:dyDescent="0.25">
      <c r="A21" s="149"/>
      <c r="B21" s="6" t="s">
        <v>97</v>
      </c>
      <c r="C21" s="6" t="s">
        <v>98</v>
      </c>
      <c r="D21" s="6" t="s">
        <v>99</v>
      </c>
      <c r="E21" s="6" t="s">
        <v>100</v>
      </c>
      <c r="F21" s="6" t="s">
        <v>101</v>
      </c>
      <c r="G21" s="6" t="s">
        <v>102</v>
      </c>
      <c r="H21" s="6" t="s">
        <v>103</v>
      </c>
      <c r="I21" s="6" t="s">
        <v>104</v>
      </c>
      <c r="J21" s="6" t="s">
        <v>105</v>
      </c>
      <c r="K21" s="6" t="s">
        <v>106</v>
      </c>
      <c r="L21" s="6" t="s">
        <v>107</v>
      </c>
      <c r="M21" s="6" t="s">
        <v>108</v>
      </c>
      <c r="N21" s="6" t="s">
        <v>109</v>
      </c>
      <c r="O21" s="6" t="s">
        <v>110</v>
      </c>
      <c r="P21" s="6" t="s">
        <v>111</v>
      </c>
      <c r="Q21" s="6" t="s">
        <v>112</v>
      </c>
      <c r="R21" s="6" t="s">
        <v>113</v>
      </c>
      <c r="S21" s="6" t="s">
        <v>114</v>
      </c>
      <c r="T21" s="6" t="s">
        <v>115</v>
      </c>
      <c r="U21" s="6" t="s">
        <v>116</v>
      </c>
      <c r="V21" s="6" t="s">
        <v>117</v>
      </c>
      <c r="W21" s="6" t="s">
        <v>118</v>
      </c>
      <c r="X21" s="6" t="s">
        <v>119</v>
      </c>
      <c r="Y21" s="6" t="s">
        <v>120</v>
      </c>
      <c r="Z21" s="6" t="s">
        <v>97</v>
      </c>
      <c r="AA21" s="6" t="s">
        <v>98</v>
      </c>
      <c r="AB21" s="6" t="s">
        <v>99</v>
      </c>
      <c r="AC21" s="6" t="s">
        <v>100</v>
      </c>
      <c r="AD21" s="6" t="s">
        <v>101</v>
      </c>
      <c r="AE21" s="6" t="s">
        <v>102</v>
      </c>
      <c r="AF21" s="6" t="s">
        <v>103</v>
      </c>
      <c r="AG21" s="6" t="s">
        <v>104</v>
      </c>
      <c r="AH21" s="6" t="s">
        <v>105</v>
      </c>
      <c r="AI21" s="6" t="s">
        <v>106</v>
      </c>
      <c r="AJ21" s="6" t="s">
        <v>107</v>
      </c>
      <c r="AK21" s="6" t="s">
        <v>108</v>
      </c>
      <c r="AL21" s="6" t="s">
        <v>109</v>
      </c>
      <c r="AM21" s="6" t="s">
        <v>110</v>
      </c>
      <c r="AN21" s="6" t="s">
        <v>111</v>
      </c>
      <c r="AO21" s="6" t="s">
        <v>112</v>
      </c>
      <c r="AP21" s="6" t="s">
        <v>113</v>
      </c>
      <c r="AQ21" s="6" t="s">
        <v>114</v>
      </c>
      <c r="AR21" s="6" t="s">
        <v>115</v>
      </c>
      <c r="AS21" s="6" t="s">
        <v>116</v>
      </c>
      <c r="AT21" s="6" t="s">
        <v>117</v>
      </c>
      <c r="AU21" s="6" t="s">
        <v>118</v>
      </c>
      <c r="AV21" s="6" t="s">
        <v>119</v>
      </c>
      <c r="AW21" s="6" t="s">
        <v>120</v>
      </c>
      <c r="AX21" s="6" t="s">
        <v>97</v>
      </c>
      <c r="AY21" s="6" t="s">
        <v>98</v>
      </c>
      <c r="AZ21" s="6" t="s">
        <v>99</v>
      </c>
      <c r="BA21" s="6" t="s">
        <v>100</v>
      </c>
      <c r="BB21" s="6" t="s">
        <v>101</v>
      </c>
      <c r="BC21" s="6" t="s">
        <v>102</v>
      </c>
      <c r="BD21" s="6" t="s">
        <v>103</v>
      </c>
      <c r="BE21" s="6" t="s">
        <v>104</v>
      </c>
      <c r="BF21" s="6" t="s">
        <v>105</v>
      </c>
      <c r="BG21" s="6" t="s">
        <v>106</v>
      </c>
      <c r="BH21" s="6" t="s">
        <v>107</v>
      </c>
      <c r="BI21" s="6" t="s">
        <v>108</v>
      </c>
      <c r="BJ21" s="6" t="s">
        <v>122</v>
      </c>
      <c r="BK21" s="6" t="s">
        <v>110</v>
      </c>
      <c r="BL21" s="6" t="s">
        <v>111</v>
      </c>
      <c r="BM21" s="6" t="s">
        <v>112</v>
      </c>
      <c r="BN21" s="6" t="s">
        <v>113</v>
      </c>
      <c r="BO21" s="6" t="s">
        <v>114</v>
      </c>
      <c r="BP21" s="6" t="s">
        <v>115</v>
      </c>
      <c r="BQ21" s="6" t="s">
        <v>116</v>
      </c>
      <c r="BR21" s="6" t="s">
        <v>117</v>
      </c>
      <c r="BS21" s="6" t="s">
        <v>118</v>
      </c>
      <c r="BT21" s="6" t="s">
        <v>119</v>
      </c>
      <c r="BU21" s="6" t="s">
        <v>120</v>
      </c>
      <c r="BV21" s="6" t="s">
        <v>97</v>
      </c>
      <c r="BW21" s="6" t="s">
        <v>98</v>
      </c>
      <c r="BX21" s="6" t="s">
        <v>99</v>
      </c>
      <c r="BY21" s="6" t="s">
        <v>100</v>
      </c>
      <c r="BZ21" s="6" t="s">
        <v>101</v>
      </c>
      <c r="CA21" s="6" t="s">
        <v>102</v>
      </c>
      <c r="CB21" s="6" t="s">
        <v>103</v>
      </c>
      <c r="CC21" s="6" t="s">
        <v>104</v>
      </c>
      <c r="CD21" s="6" t="s">
        <v>105</v>
      </c>
      <c r="CE21" s="6" t="s">
        <v>106</v>
      </c>
      <c r="CF21" s="6" t="s">
        <v>107</v>
      </c>
      <c r="CG21" s="6" t="s">
        <v>108</v>
      </c>
      <c r="CH21" s="6" t="s">
        <v>109</v>
      </c>
      <c r="CI21" s="6" t="s">
        <v>110</v>
      </c>
      <c r="CJ21" s="6" t="s">
        <v>111</v>
      </c>
      <c r="CK21" s="6" t="s">
        <v>112</v>
      </c>
      <c r="CL21" s="6" t="s">
        <v>113</v>
      </c>
      <c r="CM21" s="6" t="s">
        <v>114</v>
      </c>
      <c r="CN21" s="6" t="s">
        <v>115</v>
      </c>
      <c r="CO21" s="6" t="s">
        <v>116</v>
      </c>
      <c r="CP21" s="6" t="s">
        <v>117</v>
      </c>
      <c r="CQ21" s="6" t="s">
        <v>118</v>
      </c>
      <c r="CR21" s="6" t="s">
        <v>119</v>
      </c>
      <c r="CS21" s="6" t="s">
        <v>120</v>
      </c>
      <c r="CT21" s="6" t="s">
        <v>97</v>
      </c>
      <c r="CU21" s="6" t="s">
        <v>98</v>
      </c>
      <c r="CV21" s="6" t="s">
        <v>99</v>
      </c>
      <c r="CW21" s="6" t="s">
        <v>100</v>
      </c>
      <c r="CX21" s="6" t="s">
        <v>101</v>
      </c>
      <c r="CY21" s="6" t="s">
        <v>101</v>
      </c>
      <c r="CZ21" s="6" t="s">
        <v>101</v>
      </c>
      <c r="DA21" s="6" t="s">
        <v>102</v>
      </c>
      <c r="DB21" s="6" t="s">
        <v>103</v>
      </c>
      <c r="DC21" s="6" t="s">
        <v>104</v>
      </c>
      <c r="DD21" s="6" t="s">
        <v>105</v>
      </c>
      <c r="DE21" s="6" t="s">
        <v>106</v>
      </c>
      <c r="DF21" s="6" t="s">
        <v>107</v>
      </c>
      <c r="DG21" s="6" t="s">
        <v>108</v>
      </c>
      <c r="DH21" s="6" t="s">
        <v>109</v>
      </c>
      <c r="DI21" s="6" t="s">
        <v>186</v>
      </c>
      <c r="DJ21" s="6" t="s">
        <v>110</v>
      </c>
      <c r="DK21" s="6" t="s">
        <v>111</v>
      </c>
      <c r="DL21" s="6" t="s">
        <v>112</v>
      </c>
      <c r="DM21" s="6" t="s">
        <v>113</v>
      </c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</row>
    <row r="22" spans="1:129" x14ac:dyDescent="0.2">
      <c r="A22" s="7" t="s">
        <v>26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9"/>
      <c r="X22" s="25"/>
      <c r="Y22" s="9"/>
      <c r="Z22" s="9"/>
      <c r="AA22" s="9"/>
      <c r="AB22" s="9"/>
      <c r="AC22" s="9"/>
      <c r="AD22" s="9"/>
      <c r="AE22" s="25"/>
      <c r="AF22" s="25"/>
      <c r="AG22" s="25"/>
      <c r="AH22" s="25"/>
      <c r="AI22" s="9"/>
      <c r="AJ22" s="25"/>
      <c r="AK22" s="25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0"/>
      <c r="AX22" s="9"/>
      <c r="AY22" s="9"/>
      <c r="AZ22" s="10">
        <v>0.94797212837736067</v>
      </c>
      <c r="BA22" s="10">
        <v>0.95217960542948199</v>
      </c>
      <c r="BB22" s="10">
        <v>0.92709437139766804</v>
      </c>
      <c r="BC22" s="10">
        <v>0.95459392487042083</v>
      </c>
      <c r="BD22" s="10">
        <v>0.96453123916585815</v>
      </c>
      <c r="BE22" s="10">
        <v>0.96099448259430298</v>
      </c>
      <c r="BF22" s="10">
        <v>0.9414645728169031</v>
      </c>
      <c r="BG22" s="1">
        <v>0.89469730234517053</v>
      </c>
      <c r="BH22" s="1">
        <v>0.90554796652822644</v>
      </c>
      <c r="BI22" s="1">
        <v>0.90238128354763292</v>
      </c>
      <c r="BJ22" s="1">
        <v>0.9066551722246301</v>
      </c>
      <c r="BK22" s="1">
        <v>0.88975091302712073</v>
      </c>
      <c r="BL22" s="1">
        <v>0.93640871982762508</v>
      </c>
      <c r="BM22" s="1">
        <v>0.93708778755238331</v>
      </c>
      <c r="BN22" s="1">
        <v>0.93785476080767782</v>
      </c>
      <c r="BO22" s="1">
        <v>0.94311703512740497</v>
      </c>
      <c r="BP22" s="1">
        <v>0.94513441984755231</v>
      </c>
      <c r="BQ22" s="1">
        <v>0.96559883076781183</v>
      </c>
      <c r="BR22" s="1">
        <v>0.96459000655012905</v>
      </c>
      <c r="BS22" s="1">
        <v>0.95996034526163676</v>
      </c>
      <c r="BT22" s="1">
        <v>0.9544119242903405</v>
      </c>
      <c r="BU22" s="1">
        <v>0.96120904645539362</v>
      </c>
      <c r="BV22" s="1">
        <v>0.97287108119304988</v>
      </c>
      <c r="BW22" s="1">
        <v>0.98563484353205921</v>
      </c>
      <c r="BX22" s="1">
        <v>0.97782775486020124</v>
      </c>
      <c r="BY22" s="1">
        <v>0.97366433765863092</v>
      </c>
      <c r="BZ22" s="1">
        <v>0.96122083981714812</v>
      </c>
      <c r="CA22" s="1">
        <v>0.9407518442900541</v>
      </c>
      <c r="CB22" s="1">
        <v>0.89466240770486338</v>
      </c>
      <c r="CC22" s="1">
        <v>0.89005975490032929</v>
      </c>
      <c r="CD22" s="1">
        <v>0.8907305514253282</v>
      </c>
      <c r="CE22" s="1">
        <v>0.91178383235049898</v>
      </c>
      <c r="CF22" s="1">
        <v>0.89759086712714575</v>
      </c>
      <c r="CG22" s="1">
        <v>0.90375245805055071</v>
      </c>
      <c r="CH22" s="1">
        <v>0.86845012963996071</v>
      </c>
      <c r="CI22" s="1">
        <v>0.850215441831631</v>
      </c>
      <c r="CJ22" s="1">
        <v>0.88138326514822873</v>
      </c>
      <c r="CK22" s="1">
        <v>0.95408192092702648</v>
      </c>
      <c r="CL22" s="1">
        <v>0.95673525923019753</v>
      </c>
      <c r="CM22" s="1">
        <v>0.96506624324342449</v>
      </c>
      <c r="CN22" s="1">
        <v>0.96812170800314168</v>
      </c>
      <c r="CO22" s="1">
        <v>0.97094956905156005</v>
      </c>
      <c r="CP22" s="1">
        <v>0.97335522844380196</v>
      </c>
      <c r="CQ22" s="1">
        <v>0.91791905671783758</v>
      </c>
      <c r="CR22" s="1">
        <v>0.92288401376590123</v>
      </c>
      <c r="CS22" s="1">
        <v>0.9346161379327429</v>
      </c>
      <c r="CT22" s="1">
        <v>0.93434349513768478</v>
      </c>
      <c r="CU22" s="1">
        <v>0.94227896213505458</v>
      </c>
      <c r="CV22" s="1">
        <v>0.93823348274365681</v>
      </c>
      <c r="CW22" s="1">
        <v>0.92446609995831353</v>
      </c>
      <c r="CX22" s="1">
        <v>0.98507330865860709</v>
      </c>
      <c r="DA22" s="1">
        <v>0.9822196231707534</v>
      </c>
      <c r="DB22" s="1">
        <v>0.97546992649821296</v>
      </c>
      <c r="DC22" s="1">
        <v>0.98289554497854581</v>
      </c>
      <c r="DD22" s="1">
        <v>0.98170312740125054</v>
      </c>
      <c r="DE22" s="1">
        <v>0.98987455696380233</v>
      </c>
      <c r="DF22" s="1">
        <v>0.9837149813474958</v>
      </c>
      <c r="DG22" s="1">
        <v>0.99288454692559991</v>
      </c>
      <c r="DH22" s="1">
        <v>0.97068054268308146</v>
      </c>
      <c r="DJ22" s="1">
        <v>0.96894611416368581</v>
      </c>
      <c r="DK22" s="1">
        <v>0.96105737950275993</v>
      </c>
      <c r="DL22" s="2">
        <v>0.96864354788471674</v>
      </c>
      <c r="DM22" s="2">
        <v>0.9648820635531633</v>
      </c>
    </row>
    <row r="23" spans="1:129" x14ac:dyDescent="0.2">
      <c r="A23" s="11" t="s">
        <v>27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3"/>
      <c r="AJ23" s="27"/>
      <c r="AK23" s="27"/>
      <c r="AL23" s="13"/>
      <c r="AM23" s="13"/>
      <c r="AN23" s="13"/>
      <c r="AO23" s="13"/>
      <c r="AP23" s="13"/>
      <c r="AQ23" s="13"/>
      <c r="AR23" s="13"/>
      <c r="AV23" s="13"/>
      <c r="AX23" s="13"/>
      <c r="AY23" s="13"/>
      <c r="AZ23" s="1">
        <v>0.92057393715073121</v>
      </c>
      <c r="BA23" s="1">
        <v>0.90234286240252948</v>
      </c>
      <c r="BB23" s="1">
        <v>0.92037991890425119</v>
      </c>
      <c r="BC23" s="1">
        <v>0.90441016096332394</v>
      </c>
      <c r="BD23" s="1">
        <v>0.92171392478023406</v>
      </c>
      <c r="BE23" s="1">
        <v>0.93194118107570401</v>
      </c>
      <c r="BF23" s="1">
        <v>0.93958440384606856</v>
      </c>
      <c r="BG23" s="1">
        <v>0.95806333860077342</v>
      </c>
      <c r="BH23" s="1">
        <v>0.90947817477983062</v>
      </c>
      <c r="BI23" s="1">
        <v>0.86233559695512552</v>
      </c>
      <c r="BJ23" s="1">
        <v>0.8830198073293718</v>
      </c>
      <c r="BK23" s="1">
        <v>0.85841997550255078</v>
      </c>
      <c r="BL23" s="1">
        <v>0.86876070907106406</v>
      </c>
      <c r="BM23" s="1">
        <v>0.88997868104844424</v>
      </c>
      <c r="BN23" s="1">
        <v>0.90568950020516603</v>
      </c>
      <c r="BO23" s="1">
        <v>0.90325940044361375</v>
      </c>
      <c r="BP23" s="1">
        <v>0.88524919314769934</v>
      </c>
      <c r="BQ23" s="1">
        <v>0.89150445485964991</v>
      </c>
      <c r="BR23" s="1">
        <v>0.95681188326586897</v>
      </c>
      <c r="BS23" s="1">
        <v>0.98211379230758256</v>
      </c>
      <c r="BT23" s="1">
        <v>0.98164089980351255</v>
      </c>
      <c r="BU23" s="1">
        <v>0.97351208029758884</v>
      </c>
      <c r="BV23" s="1">
        <v>0.97914124068852426</v>
      </c>
      <c r="BW23" s="1">
        <v>0.98466754315384586</v>
      </c>
      <c r="BX23" s="1">
        <v>0.98515444372223404</v>
      </c>
      <c r="BY23" s="1">
        <v>0.98306377796717526</v>
      </c>
      <c r="BZ23" s="1">
        <v>0.96893685656308215</v>
      </c>
      <c r="CA23" s="1">
        <v>0.9667818883608561</v>
      </c>
      <c r="CB23" s="1">
        <v>0.95688763891943829</v>
      </c>
      <c r="CC23" s="1">
        <v>0.96566534128005066</v>
      </c>
      <c r="CD23" s="1">
        <v>0.95023007017480998</v>
      </c>
      <c r="CE23" s="1">
        <v>0.95156257100912756</v>
      </c>
      <c r="CF23" s="1">
        <v>0.94242640792507004</v>
      </c>
      <c r="CG23" s="1">
        <v>0.9424379989123346</v>
      </c>
      <c r="CH23" s="1">
        <v>0.94640640865964354</v>
      </c>
      <c r="CI23" s="1">
        <v>0.95771559021408637</v>
      </c>
      <c r="CJ23" s="1">
        <v>0.94460791063544336</v>
      </c>
      <c r="CK23" s="1">
        <v>0.98072489527337148</v>
      </c>
      <c r="CL23" s="1">
        <v>0.97692307704587411</v>
      </c>
      <c r="CM23" s="1">
        <v>0.98957806476847432</v>
      </c>
      <c r="CN23" s="1">
        <v>0.99039647253232654</v>
      </c>
      <c r="CO23" s="1">
        <v>0.98361432161170359</v>
      </c>
      <c r="CP23" s="1">
        <v>0.98865698367222055</v>
      </c>
      <c r="CQ23" s="1">
        <v>0.97510489447396076</v>
      </c>
      <c r="CR23" s="1">
        <v>0.97020339217690577</v>
      </c>
      <c r="CS23" s="1">
        <v>0.96485029348214146</v>
      </c>
      <c r="CT23" s="1">
        <v>0.94898848987073714</v>
      </c>
      <c r="CU23" s="1">
        <v>0.94861431733272283</v>
      </c>
      <c r="CV23" s="1">
        <v>0.95037005747657455</v>
      </c>
      <c r="CW23" s="1">
        <v>0.95070408737150491</v>
      </c>
      <c r="CX23" s="1">
        <v>0.97066419520936131</v>
      </c>
      <c r="DA23" s="1">
        <v>0.96325671850803141</v>
      </c>
      <c r="DB23" s="1">
        <v>0.96197706668622618</v>
      </c>
      <c r="DC23" s="1">
        <v>0.97151457082408488</v>
      </c>
      <c r="DD23" s="1">
        <v>0.94826309931209452</v>
      </c>
      <c r="DE23" s="1">
        <v>0.95635768318607672</v>
      </c>
      <c r="DF23" s="1">
        <v>0.94362792786170158</v>
      </c>
      <c r="DG23" s="1">
        <v>0.91664826002613409</v>
      </c>
      <c r="DH23" s="1">
        <v>0.92195566616105318</v>
      </c>
      <c r="DJ23" s="1">
        <v>0.92821525166264895</v>
      </c>
      <c r="DK23" s="1">
        <v>0.93940853546389991</v>
      </c>
      <c r="DL23" s="2">
        <v>0.9571378959259127</v>
      </c>
      <c r="DM23" s="2">
        <v>0.95853624894454381</v>
      </c>
    </row>
    <row r="24" spans="1:129" x14ac:dyDescent="0.2">
      <c r="A24" s="11" t="s">
        <v>28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3"/>
      <c r="AJ24" s="27"/>
      <c r="AK24" s="27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X24" s="13"/>
      <c r="AY24" s="13"/>
      <c r="AZ24" s="1">
        <v>0.90497635193837633</v>
      </c>
      <c r="BA24" s="1">
        <v>0.90465610321433032</v>
      </c>
      <c r="BB24" s="1">
        <v>0.93123301950523607</v>
      </c>
      <c r="BC24" s="1">
        <v>0.9299996441249857</v>
      </c>
      <c r="BD24" s="1">
        <v>0.92674894960528831</v>
      </c>
      <c r="BE24" s="1">
        <v>0.90150151582541604</v>
      </c>
      <c r="BF24" s="1">
        <v>0.89783371516114674</v>
      </c>
      <c r="BG24" s="1">
        <v>0.91680772152852752</v>
      </c>
      <c r="BH24" s="1">
        <v>0.9247582141010724</v>
      </c>
      <c r="BI24" s="1">
        <v>0.9314526039031803</v>
      </c>
      <c r="BJ24" s="1">
        <v>0.92132586785020465</v>
      </c>
      <c r="BK24" s="1">
        <v>0.85511390432582546</v>
      </c>
      <c r="BL24" s="1">
        <v>0.86738198572628844</v>
      </c>
      <c r="BM24" s="1">
        <v>0.86138704872442229</v>
      </c>
      <c r="BN24" s="1">
        <v>0.85565846485209296</v>
      </c>
      <c r="BO24" s="1">
        <v>0.87070828653344312</v>
      </c>
      <c r="BP24" s="1">
        <v>0.90196946372375542</v>
      </c>
      <c r="BQ24" s="1">
        <v>0.87274824239379467</v>
      </c>
      <c r="BR24" s="1">
        <v>0.86040725230595194</v>
      </c>
      <c r="BS24" s="1">
        <v>0.87319395088030693</v>
      </c>
      <c r="BT24" s="1">
        <v>0.87936021442994949</v>
      </c>
      <c r="BU24" s="1">
        <v>0.86821942745031289</v>
      </c>
      <c r="BV24" s="1">
        <v>0.87339513799937885</v>
      </c>
      <c r="BW24" s="1">
        <v>0.84081724260945923</v>
      </c>
      <c r="BX24" s="1">
        <v>0.86996020169178356</v>
      </c>
      <c r="BY24" s="1">
        <v>0.83158755869280665</v>
      </c>
      <c r="BZ24" s="1">
        <v>0.86684820358167203</v>
      </c>
      <c r="CA24" s="1">
        <v>0.83845823676528353</v>
      </c>
      <c r="CB24" s="1">
        <v>0.86288230779292219</v>
      </c>
      <c r="CC24" s="1">
        <v>0.90434844051438612</v>
      </c>
      <c r="CD24" s="1">
        <v>0.8936002605190082</v>
      </c>
      <c r="CE24" s="1">
        <v>0.90198268292110306</v>
      </c>
      <c r="CF24" s="1">
        <v>0.89097121708952698</v>
      </c>
      <c r="CG24" s="1">
        <v>0.88860717514742438</v>
      </c>
      <c r="CH24" s="1">
        <v>0.89746424380421708</v>
      </c>
      <c r="CI24" s="1">
        <v>0.91136771676695316</v>
      </c>
      <c r="CJ24" s="1">
        <v>0.91376902434035789</v>
      </c>
      <c r="CK24" s="1">
        <v>0.96019323935208922</v>
      </c>
      <c r="CL24" s="1">
        <v>0.96149275834030479</v>
      </c>
      <c r="CM24" s="1">
        <v>0.97482640788198027</v>
      </c>
      <c r="CN24" s="1">
        <v>0.97556270054465255</v>
      </c>
      <c r="CO24" s="1">
        <v>0.96730484622275137</v>
      </c>
      <c r="CP24" s="1">
        <v>0.960531911999433</v>
      </c>
      <c r="CQ24" s="1">
        <v>0.9289094651871096</v>
      </c>
      <c r="CR24" s="1">
        <v>0.93952372667392392</v>
      </c>
      <c r="CS24" s="1">
        <v>0.92688800554942041</v>
      </c>
      <c r="CT24" s="1">
        <v>0.91289749498561812</v>
      </c>
      <c r="CU24" s="1">
        <v>0.89047252736618987</v>
      </c>
      <c r="CV24" s="1">
        <v>0.90438392036290827</v>
      </c>
      <c r="CW24" s="1">
        <v>0.89463709138659597</v>
      </c>
      <c r="CX24" s="1">
        <v>0.88516261038551181</v>
      </c>
      <c r="DA24" s="1">
        <v>0.88753787554089814</v>
      </c>
      <c r="DB24" s="1">
        <v>0.89402824643461298</v>
      </c>
      <c r="DC24" s="1">
        <v>0.88550544741701231</v>
      </c>
      <c r="DD24" s="1">
        <v>0.8592214873217261</v>
      </c>
      <c r="DE24" s="1">
        <v>0.94689444238337428</v>
      </c>
      <c r="DF24" s="1">
        <v>0.92238708558239857</v>
      </c>
      <c r="DG24" s="1">
        <v>0.90639066530880663</v>
      </c>
      <c r="DH24" s="1">
        <v>0.80909413241993844</v>
      </c>
      <c r="DJ24" s="1">
        <v>0.77514384128787217</v>
      </c>
      <c r="DK24" s="1">
        <v>0.78101210172912483</v>
      </c>
      <c r="DM24" s="2">
        <v>0</v>
      </c>
    </row>
    <row r="25" spans="1:129" x14ac:dyDescent="0.2">
      <c r="A25" s="11" t="s">
        <v>29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3"/>
      <c r="AJ25" s="27"/>
      <c r="AK25" s="13"/>
      <c r="AL25" s="13"/>
      <c r="AM25" s="13"/>
      <c r="AN25" s="13"/>
      <c r="AO25" s="13"/>
      <c r="AP25" s="13"/>
      <c r="AQ25" s="13"/>
      <c r="AR25" s="13"/>
      <c r="AV25" s="13"/>
      <c r="AX25" s="13"/>
      <c r="AY25" s="13"/>
      <c r="AZ25" s="1">
        <v>0.92210481448524262</v>
      </c>
      <c r="BA25" s="1">
        <v>0.91101975583568762</v>
      </c>
      <c r="BB25" s="1">
        <v>0.92302918953892976</v>
      </c>
      <c r="BC25" s="1">
        <v>0.92427204834099996</v>
      </c>
      <c r="BD25" s="1">
        <v>0.93415394965752219</v>
      </c>
      <c r="BE25" s="1">
        <v>0.92610412657648966</v>
      </c>
      <c r="BF25" s="1">
        <v>0.94191024878667617</v>
      </c>
      <c r="BG25" s="1">
        <v>0.96239748025622351</v>
      </c>
      <c r="BH25" s="1">
        <v>0.94158728849630235</v>
      </c>
      <c r="BI25" s="1">
        <v>0.90199124796755759</v>
      </c>
      <c r="BJ25" s="1">
        <v>0.84259816730266912</v>
      </c>
      <c r="BK25" s="1">
        <v>0.84590002020209876</v>
      </c>
      <c r="BL25" s="1">
        <v>0.85205686188738849</v>
      </c>
      <c r="BM25" s="1">
        <v>0.87793735979703424</v>
      </c>
      <c r="BN25" s="1">
        <v>0.88230390808084547</v>
      </c>
      <c r="BO25" s="1">
        <v>0.90212028228886809</v>
      </c>
      <c r="BP25" s="1">
        <v>0.91099002863787359</v>
      </c>
      <c r="BQ25" s="1">
        <v>0.91636455228749591</v>
      </c>
      <c r="BR25" s="1">
        <v>0.92620989138381071</v>
      </c>
      <c r="BS25" s="1">
        <v>0.95489716543385206</v>
      </c>
      <c r="BT25" s="1">
        <v>0.94988486920829207</v>
      </c>
      <c r="BU25" s="1">
        <v>0.94691128824496973</v>
      </c>
      <c r="BV25" s="1">
        <v>0.95992498896717937</v>
      </c>
      <c r="BW25" s="1">
        <v>0.9694911780160772</v>
      </c>
      <c r="BX25" s="1">
        <v>0.98306399667445288</v>
      </c>
      <c r="BY25" s="1">
        <v>0.99003265981900823</v>
      </c>
      <c r="BZ25" s="1">
        <v>0.98806153202984448</v>
      </c>
      <c r="CA25" s="1">
        <v>0.97556142704328641</v>
      </c>
      <c r="CB25" s="1">
        <v>0.9442167076954584</v>
      </c>
      <c r="CC25" s="1">
        <v>0.94081908516177526</v>
      </c>
      <c r="CD25" s="1">
        <v>0.93829313947841497</v>
      </c>
      <c r="CE25" s="1">
        <v>0.94999313993438961</v>
      </c>
      <c r="CF25" s="1">
        <v>0.94588751479080979</v>
      </c>
      <c r="CG25" s="1">
        <v>0.95637854498739883</v>
      </c>
      <c r="CH25" s="1">
        <v>0.94793132211450204</v>
      </c>
      <c r="CI25" s="1">
        <v>0.9622900853946289</v>
      </c>
      <c r="CJ25" s="1">
        <v>0.96455190879400621</v>
      </c>
      <c r="CK25" s="1">
        <v>0.99468481098614359</v>
      </c>
      <c r="CL25" s="1">
        <v>0.99187150184376827</v>
      </c>
      <c r="CM25" s="1">
        <v>0.99717022429861435</v>
      </c>
      <c r="CN25" s="1">
        <v>0.99367885031007963</v>
      </c>
      <c r="CO25" s="1">
        <v>0.99185107964228036</v>
      </c>
      <c r="CP25" s="1">
        <v>0.98431152743709571</v>
      </c>
      <c r="CQ25" s="1">
        <v>0.96133702083817241</v>
      </c>
      <c r="CR25" s="1">
        <v>0.97226453118939549</v>
      </c>
      <c r="CS25" s="1">
        <v>0.9702768192054062</v>
      </c>
      <c r="CT25" s="1">
        <v>0.96184475927372315</v>
      </c>
      <c r="CU25" s="1">
        <v>0.95096688870155555</v>
      </c>
      <c r="CV25" s="1">
        <v>0.95615133099828942</v>
      </c>
      <c r="CW25" s="1">
        <v>0.96102549169095974</v>
      </c>
      <c r="CX25" s="1">
        <v>0.97318209751944684</v>
      </c>
      <c r="DA25" s="1">
        <v>0.97863005124824742</v>
      </c>
      <c r="DB25" s="1">
        <v>0.97468745568790505</v>
      </c>
      <c r="DC25" s="1">
        <v>0.99093137434241374</v>
      </c>
      <c r="DD25" s="1">
        <v>0.97416090246796283</v>
      </c>
      <c r="DE25" s="1">
        <v>0.97639480247973953</v>
      </c>
      <c r="DF25" s="1">
        <v>0.97387829833435158</v>
      </c>
      <c r="DG25" s="1">
        <v>0.97144424907844373</v>
      </c>
      <c r="DH25" s="1">
        <v>0.95771513649799145</v>
      </c>
      <c r="DJ25" s="1">
        <v>0.9728958274563213</v>
      </c>
      <c r="DK25" s="1">
        <v>0.96568491909365672</v>
      </c>
      <c r="DL25" s="2">
        <v>0.97724151026921202</v>
      </c>
      <c r="DM25" s="2">
        <v>0.96319866326692039</v>
      </c>
    </row>
    <row r="26" spans="1:129" x14ac:dyDescent="0.2">
      <c r="A26" s="11" t="s">
        <v>30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3"/>
      <c r="AJ26" s="27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X26" s="13"/>
      <c r="AY26" s="13"/>
      <c r="AZ26" s="1">
        <v>0.87169449680973732</v>
      </c>
      <c r="BA26" s="1">
        <v>0.8639861053514748</v>
      </c>
      <c r="BB26" s="1">
        <v>0.88766080697664662</v>
      </c>
      <c r="BC26" s="1">
        <v>0.89781775030459909</v>
      </c>
      <c r="BD26" s="1">
        <v>0.88983558114998584</v>
      </c>
      <c r="BE26" s="1">
        <v>0.88521472335036089</v>
      </c>
      <c r="BF26" s="1">
        <v>0.85279251122835686</v>
      </c>
      <c r="BG26" s="1">
        <v>0.87155054126596765</v>
      </c>
      <c r="BH26" s="1">
        <v>0.86027779951251548</v>
      </c>
      <c r="BI26" s="1">
        <v>0.87867626359816653</v>
      </c>
      <c r="BJ26" s="1">
        <v>0.91607784171299622</v>
      </c>
      <c r="BK26" s="1">
        <v>0.90746930831042172</v>
      </c>
      <c r="BL26" s="1">
        <v>0.89644117857786265</v>
      </c>
      <c r="BM26" s="1">
        <v>0.92026036938983979</v>
      </c>
      <c r="BN26" s="1">
        <v>0.94685836733815609</v>
      </c>
      <c r="BO26" s="1">
        <v>0.91900332495049797</v>
      </c>
      <c r="BP26" s="1">
        <v>0.9275273896111057</v>
      </c>
      <c r="BQ26" s="1">
        <v>0.93851398615034176</v>
      </c>
      <c r="BR26" s="1">
        <v>0.93033554712406119</v>
      </c>
      <c r="BS26" s="1">
        <v>0.92330914313051893</v>
      </c>
      <c r="BT26" s="1">
        <v>0.9112643642672813</v>
      </c>
      <c r="BU26" s="1">
        <v>0.96383019118994251</v>
      </c>
      <c r="BV26" s="1">
        <v>0.9599072258621506</v>
      </c>
      <c r="BW26" s="1">
        <v>0.92769587580495072</v>
      </c>
      <c r="BX26" s="1">
        <v>0.93059449028589836</v>
      </c>
      <c r="BY26" s="1">
        <v>0.94209401858282771</v>
      </c>
      <c r="BZ26" s="1">
        <v>0.94605131192006198</v>
      </c>
      <c r="CA26" s="1">
        <v>0.92321787342859585</v>
      </c>
      <c r="CB26" s="1">
        <v>0.92189365755999408</v>
      </c>
      <c r="CC26" s="1">
        <v>0.91419669776964652</v>
      </c>
      <c r="CD26" s="1">
        <v>0.87640133896155503</v>
      </c>
      <c r="CE26" s="1">
        <v>0.90310067781305836</v>
      </c>
      <c r="CF26" s="1">
        <v>0.89223747783341367</v>
      </c>
      <c r="CG26" s="1">
        <v>0.89542350649070346</v>
      </c>
      <c r="CH26" s="1">
        <v>0.8936053674318627</v>
      </c>
      <c r="CI26" s="1">
        <v>0.91117942899730209</v>
      </c>
      <c r="CJ26" s="1">
        <v>0.90933434751318032</v>
      </c>
      <c r="CK26" s="1">
        <v>0.94616434986043851</v>
      </c>
      <c r="CL26" s="1">
        <v>0.92877261464789407</v>
      </c>
      <c r="CM26" s="1">
        <v>0.93923621230030918</v>
      </c>
      <c r="CN26" s="1">
        <v>0.93454845982479395</v>
      </c>
      <c r="CO26" s="1">
        <v>0.94580193608688812</v>
      </c>
      <c r="CP26" s="1">
        <v>0.92876195780790038</v>
      </c>
      <c r="CQ26" s="1">
        <v>0.90699910933383987</v>
      </c>
      <c r="CR26" s="1">
        <v>0.90548034595174054</v>
      </c>
      <c r="CS26" s="1">
        <v>0.90958272627146919</v>
      </c>
      <c r="CT26" s="1">
        <v>0.88751760117037726</v>
      </c>
      <c r="CU26" s="1">
        <v>0.86852621892236048</v>
      </c>
      <c r="CV26" s="1">
        <v>0.87915209004463801</v>
      </c>
      <c r="CW26" s="1">
        <v>0.88541445059485269</v>
      </c>
      <c r="CX26" s="1">
        <v>0.89658193121483443</v>
      </c>
      <c r="DA26" s="1">
        <v>0.89747148072670269</v>
      </c>
      <c r="DB26" s="1">
        <v>0.86602679759743151</v>
      </c>
      <c r="DC26" s="1">
        <v>0.88192023372134987</v>
      </c>
      <c r="DD26" s="1">
        <v>0.80966011775572955</v>
      </c>
      <c r="DE26" s="1">
        <v>0.87434912920955477</v>
      </c>
      <c r="DF26" s="1">
        <v>0.82061934773322165</v>
      </c>
      <c r="DG26" s="1">
        <v>0.78110127873116353</v>
      </c>
      <c r="DH26" s="1">
        <v>0.76593286291997298</v>
      </c>
      <c r="DJ26" s="1">
        <v>0.80621417626788594</v>
      </c>
      <c r="DK26" s="1">
        <v>0.8273662768913661</v>
      </c>
      <c r="DL26" s="2">
        <v>0.87268212587910488</v>
      </c>
      <c r="DM26" s="2">
        <v>0.8395663908516684</v>
      </c>
    </row>
    <row r="27" spans="1:129" x14ac:dyDescent="0.2">
      <c r="A27" s="11" t="s">
        <v>31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X27" s="13"/>
      <c r="AY27" s="13"/>
      <c r="AZ27" s="1">
        <v>0.91074750677442962</v>
      </c>
      <c r="BA27" s="1">
        <v>0.90164958510404236</v>
      </c>
      <c r="BB27" s="1">
        <v>0.90447835658483666</v>
      </c>
      <c r="BC27" s="1">
        <v>0.91285693802156043</v>
      </c>
      <c r="BD27" s="1">
        <v>0.92844296672557658</v>
      </c>
      <c r="BE27" s="1">
        <v>0.91360528564815968</v>
      </c>
      <c r="BF27" s="1">
        <v>0.90409660318563234</v>
      </c>
      <c r="BG27" s="1">
        <v>0.93796836410147466</v>
      </c>
      <c r="BH27" s="1">
        <v>0.96130054193011538</v>
      </c>
      <c r="BI27" s="1">
        <v>0.95038636700173151</v>
      </c>
      <c r="BJ27" s="1">
        <v>0.93940765249234448</v>
      </c>
      <c r="BK27" s="1">
        <v>0.92828259667138369</v>
      </c>
      <c r="BL27" s="1">
        <v>0.91568623371779545</v>
      </c>
      <c r="BM27" s="1">
        <v>0.95235388162529977</v>
      </c>
      <c r="BN27" s="1">
        <v>0.97939081963502084</v>
      </c>
      <c r="BO27" s="1">
        <v>0.9360727831104364</v>
      </c>
      <c r="BP27" s="1">
        <v>0.93459715644280927</v>
      </c>
      <c r="BQ27" s="1">
        <v>0.97869272431977483</v>
      </c>
      <c r="BR27" s="1">
        <v>0.98624009396123669</v>
      </c>
      <c r="BS27" s="1">
        <v>0.98793258265322159</v>
      </c>
      <c r="BT27" s="1">
        <v>0.99002949190721579</v>
      </c>
      <c r="BU27" s="1">
        <v>0.99169170794244843</v>
      </c>
      <c r="BV27" s="1">
        <v>0.99390671125100993</v>
      </c>
      <c r="BW27" s="1">
        <v>0.98382429984829167</v>
      </c>
      <c r="BX27" s="1">
        <v>0.99607027229009015</v>
      </c>
      <c r="BY27" s="1">
        <v>0.99565061429370583</v>
      </c>
      <c r="BZ27" s="1">
        <v>0.99064093734184233</v>
      </c>
      <c r="CA27" s="1">
        <v>0.98293624818083669</v>
      </c>
      <c r="CB27" s="1">
        <v>0.96741164014099457</v>
      </c>
      <c r="CC27" s="1">
        <v>0.97070650348021303</v>
      </c>
      <c r="CD27" s="1">
        <v>0.94604239294537096</v>
      </c>
      <c r="CE27" s="1">
        <v>0.97752951034374658</v>
      </c>
      <c r="CF27" s="1">
        <v>0.97331639780781642</v>
      </c>
      <c r="CG27" s="1">
        <v>0.97693176471868026</v>
      </c>
      <c r="CH27" s="1">
        <v>0.97380643522802701</v>
      </c>
      <c r="CI27" s="1">
        <v>0.97304854690477716</v>
      </c>
      <c r="CJ27" s="1">
        <v>0.9714854951471843</v>
      </c>
      <c r="CK27" s="1">
        <v>0.99593095533355536</v>
      </c>
      <c r="CL27" s="1">
        <v>0.99335782582439613</v>
      </c>
      <c r="CM27" s="1">
        <v>0.99627391359172035</v>
      </c>
      <c r="CN27" s="1">
        <v>0.99441913872820265</v>
      </c>
      <c r="CO27" s="1">
        <v>0.99356073814546253</v>
      </c>
      <c r="CP27" s="1">
        <v>0.98541882656367785</v>
      </c>
      <c r="CQ27" s="1">
        <v>0.9780253810565247</v>
      </c>
      <c r="CR27" s="1">
        <v>0.97708697181355353</v>
      </c>
      <c r="CS27" s="1">
        <v>0.97193242410229008</v>
      </c>
      <c r="CT27" s="1">
        <v>0.96611345146669148</v>
      </c>
      <c r="CU27" s="1">
        <v>0.95740591437632672</v>
      </c>
      <c r="CV27" s="1">
        <v>0.97147265237304004</v>
      </c>
      <c r="CW27" s="1">
        <v>0.97119741981033381</v>
      </c>
      <c r="CX27" s="1">
        <v>0.9817152343161224</v>
      </c>
      <c r="DA27" s="1">
        <v>0.98720827350440021</v>
      </c>
      <c r="DB27" s="1">
        <v>0.98557793942732297</v>
      </c>
      <c r="DC27" s="1">
        <v>0.98774907531127121</v>
      </c>
      <c r="DD27" s="1">
        <v>0.96713292378628601</v>
      </c>
      <c r="DE27" s="1">
        <v>0.99829795219730211</v>
      </c>
      <c r="DF27" s="1">
        <v>0.9997475923474507</v>
      </c>
      <c r="DG27" s="1">
        <v>0.99853366007551991</v>
      </c>
      <c r="DH27" s="1">
        <v>0.98990636546529343</v>
      </c>
      <c r="DJ27" s="1">
        <v>0.98466438212183693</v>
      </c>
      <c r="DK27" s="1">
        <v>0.98185597027649207</v>
      </c>
      <c r="DM27" s="2">
        <v>0</v>
      </c>
    </row>
    <row r="28" spans="1:129" x14ac:dyDescent="0.2">
      <c r="A28" s="11" t="s">
        <v>32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3"/>
      <c r="AE28" s="13"/>
      <c r="AF28" s="13"/>
      <c r="AG28" s="13"/>
      <c r="AH28" s="13"/>
      <c r="AI28" s="13"/>
      <c r="AJ28" s="27"/>
      <c r="AK28" s="27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X28" s="13"/>
      <c r="AY28" s="13"/>
      <c r="AZ28" s="1">
        <v>0.88797736443697273</v>
      </c>
      <c r="BA28" s="1">
        <v>0.89874443576376861</v>
      </c>
      <c r="BB28" s="1">
        <v>0.89550921083602764</v>
      </c>
      <c r="BC28" s="1">
        <v>0.93219497304346854</v>
      </c>
      <c r="BD28" s="1">
        <v>0.9182772596391594</v>
      </c>
      <c r="BE28" s="1">
        <v>0.90124854116212361</v>
      </c>
      <c r="BF28" s="1">
        <v>0.86965564166702414</v>
      </c>
      <c r="BG28" s="1">
        <v>0.860565786061944</v>
      </c>
      <c r="BH28" s="1">
        <v>0.90089904682381727</v>
      </c>
      <c r="BI28" s="1">
        <v>0.90659437266113341</v>
      </c>
      <c r="BJ28" s="1">
        <v>0.87587355925965493</v>
      </c>
      <c r="BK28" s="1">
        <v>0.87620017982179477</v>
      </c>
      <c r="BL28" s="1">
        <v>0.89698693242760519</v>
      </c>
      <c r="BM28" s="1">
        <v>0.92429199956794261</v>
      </c>
      <c r="BN28" s="1">
        <v>0.94955530597514537</v>
      </c>
      <c r="BO28" s="1">
        <v>0.9270958484018893</v>
      </c>
      <c r="BP28" s="1">
        <v>0.94040012408429496</v>
      </c>
      <c r="BQ28" s="1">
        <v>0.95106031870749153</v>
      </c>
      <c r="BR28" s="1">
        <v>0.9672918517402942</v>
      </c>
      <c r="BS28" s="1">
        <v>0.97716769411223126</v>
      </c>
      <c r="BT28" s="1">
        <v>0.98291572661640247</v>
      </c>
      <c r="BU28" s="1">
        <v>0.97787977422065864</v>
      </c>
      <c r="BV28" s="1">
        <v>0.98904093637481183</v>
      </c>
      <c r="BW28" s="1">
        <v>0.97198866014850072</v>
      </c>
      <c r="BX28" s="1">
        <v>0.98688731182392375</v>
      </c>
      <c r="BY28" s="1">
        <v>0.98966991330810072</v>
      </c>
      <c r="BZ28" s="1">
        <v>0.98749482761038121</v>
      </c>
      <c r="CA28" s="1">
        <v>0.97368513566114068</v>
      </c>
      <c r="CB28" s="1">
        <v>0.95827391236656134</v>
      </c>
      <c r="CC28" s="1">
        <v>0.96570922792145242</v>
      </c>
      <c r="CD28" s="1">
        <v>0.93780422693181242</v>
      </c>
      <c r="CE28" s="1">
        <v>0.96116698411969148</v>
      </c>
      <c r="CF28" s="1">
        <v>0.96015329315719999</v>
      </c>
      <c r="CG28" s="1">
        <v>0.96207656729142754</v>
      </c>
      <c r="CH28" s="1">
        <v>0.95897533226813081</v>
      </c>
      <c r="CI28" s="1">
        <v>0.96379660690299429</v>
      </c>
      <c r="CJ28" s="1">
        <v>0.96745734715040366</v>
      </c>
      <c r="CK28" s="1">
        <v>0.99906145569224514</v>
      </c>
      <c r="CL28" s="1">
        <v>0.99112948901512299</v>
      </c>
      <c r="CM28" s="1">
        <v>0.99680230182416574</v>
      </c>
      <c r="CN28" s="1">
        <v>0.99282744356429198</v>
      </c>
      <c r="CO28" s="1">
        <v>0.99396659588761727</v>
      </c>
      <c r="CP28" s="1">
        <v>0.98338149270292152</v>
      </c>
      <c r="CQ28" s="1">
        <v>0.9575934959140362</v>
      </c>
      <c r="CR28" s="1">
        <v>0.95620060656215355</v>
      </c>
      <c r="CS28" s="1">
        <v>0.97863226492429323</v>
      </c>
      <c r="CT28" s="1">
        <v>0.96769467452634728</v>
      </c>
      <c r="CU28" s="1">
        <v>0.96737480975900703</v>
      </c>
      <c r="CV28" s="1">
        <v>0.96918486108737423</v>
      </c>
      <c r="CW28" s="1">
        <v>0.96849110275312023</v>
      </c>
      <c r="CX28" s="1">
        <v>0.99838876117928477</v>
      </c>
      <c r="DA28" s="1">
        <v>0.99908873470897197</v>
      </c>
      <c r="DB28" s="1">
        <v>0.99924058551821515</v>
      </c>
      <c r="DC28" s="1">
        <v>0.99885118564031961</v>
      </c>
      <c r="DD28" s="1">
        <v>0.98859531539945167</v>
      </c>
      <c r="DE28" s="1">
        <v>0.9981609119068463</v>
      </c>
      <c r="DF28" s="1">
        <v>0.99864429394663112</v>
      </c>
      <c r="DG28" s="1">
        <v>0.9991590686848153</v>
      </c>
      <c r="DH28" s="1">
        <v>0.99563694970515237</v>
      </c>
      <c r="DJ28" s="1">
        <v>0.99274245445024256</v>
      </c>
      <c r="DK28" s="1">
        <v>0.98056113754065444</v>
      </c>
      <c r="DM28" s="2">
        <v>0</v>
      </c>
    </row>
    <row r="29" spans="1:129" x14ac:dyDescent="0.2">
      <c r="A29" s="1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13"/>
      <c r="AI29" s="13"/>
      <c r="AJ29" s="27"/>
      <c r="AK29" s="27"/>
      <c r="AL29" s="13"/>
      <c r="AM29" s="13"/>
      <c r="AN29" s="13"/>
      <c r="AO29" s="13"/>
      <c r="AP29" s="13"/>
      <c r="AQ29" s="13"/>
      <c r="AR29" s="13"/>
      <c r="AV29" s="13"/>
      <c r="AX29" s="13"/>
      <c r="AY29" s="13"/>
      <c r="AZ29" s="1">
        <v>0.8607693622984347</v>
      </c>
      <c r="BA29" s="1">
        <v>0.87532759155958184</v>
      </c>
      <c r="BB29" s="1">
        <v>0.88614180787264529</v>
      </c>
      <c r="BC29" s="1">
        <v>0.88124642151517074</v>
      </c>
      <c r="BD29" s="1">
        <v>0.84226187738413949</v>
      </c>
      <c r="BE29" s="1">
        <v>0.78510759179660294</v>
      </c>
      <c r="BF29" s="1">
        <v>0.78580512639773659</v>
      </c>
      <c r="BG29" s="1">
        <v>0.86126235704064036</v>
      </c>
      <c r="BH29" s="1">
        <v>0.85392303364988764</v>
      </c>
      <c r="BI29" s="1">
        <v>0.8473469769593599</v>
      </c>
      <c r="BJ29" s="1">
        <v>0.90838414889285601</v>
      </c>
      <c r="BK29" s="1">
        <v>0.84357568204342248</v>
      </c>
      <c r="BL29" s="1">
        <v>0.9099812307072902</v>
      </c>
      <c r="BM29" s="1">
        <v>0.91629047678418607</v>
      </c>
      <c r="BN29" s="1">
        <v>0.90785567803078404</v>
      </c>
      <c r="BO29" s="1">
        <v>0.90984228055859639</v>
      </c>
      <c r="BP29" s="1">
        <v>0.90662036949122837</v>
      </c>
      <c r="BQ29" s="1">
        <v>0.90251925468944683</v>
      </c>
      <c r="BR29" s="1">
        <v>0.88578745826803562</v>
      </c>
      <c r="BS29" s="1">
        <v>0.92806250679494484</v>
      </c>
      <c r="BT29" s="1">
        <v>0.94139292688890286</v>
      </c>
      <c r="BU29" s="1">
        <v>0.92915604741432467</v>
      </c>
      <c r="BV29" s="1">
        <v>0.94556889442937408</v>
      </c>
      <c r="BW29" s="1">
        <v>0.93653200244563661</v>
      </c>
      <c r="BX29" s="1">
        <v>0.9847029114469773</v>
      </c>
      <c r="BY29" s="1">
        <v>0.9905649115355436</v>
      </c>
      <c r="BZ29" s="1">
        <v>0.91384636906788685</v>
      </c>
      <c r="CA29" s="1">
        <v>0.91650303666585653</v>
      </c>
      <c r="CB29" s="1">
        <v>0.90891407721664186</v>
      </c>
      <c r="CC29" s="1">
        <v>0.90802338610292199</v>
      </c>
      <c r="CD29" s="1">
        <v>0.89353059362096876</v>
      </c>
      <c r="CE29" s="1">
        <v>0.91415519000277334</v>
      </c>
      <c r="CF29" s="1">
        <v>0.92905625323941232</v>
      </c>
      <c r="CG29" s="1">
        <v>0.93530360981424632</v>
      </c>
      <c r="CH29" s="1">
        <v>0.94905506756716185</v>
      </c>
      <c r="CI29" s="1">
        <v>0.95416154601172132</v>
      </c>
      <c r="CJ29" s="1">
        <v>0.88120957002608902</v>
      </c>
      <c r="CK29" s="1">
        <v>0.84047372566021805</v>
      </c>
      <c r="CL29" s="1">
        <v>0.93792898705280014</v>
      </c>
      <c r="CM29" s="1">
        <v>0.97136992494868546</v>
      </c>
      <c r="CN29" s="1">
        <v>0.97738673666239495</v>
      </c>
      <c r="CO29" s="1">
        <v>0.97629554358683346</v>
      </c>
      <c r="CP29" s="1">
        <v>0.97490223739499793</v>
      </c>
      <c r="CQ29" s="1">
        <v>0.94695400799657237</v>
      </c>
      <c r="CR29" s="1">
        <v>0.93726416757559194</v>
      </c>
      <c r="CS29" s="1">
        <v>0.94168840734804016</v>
      </c>
      <c r="CT29" s="1">
        <v>0.92820971809762109</v>
      </c>
      <c r="CU29" s="1">
        <v>0.9226330584158936</v>
      </c>
      <c r="CV29" s="1">
        <v>0.90978878319249878</v>
      </c>
      <c r="CW29" s="1">
        <v>0.84379540198955583</v>
      </c>
      <c r="CX29" s="1">
        <v>0.94218973893945601</v>
      </c>
      <c r="DA29" s="1">
        <v>0.97539508254242802</v>
      </c>
      <c r="DB29" s="1">
        <v>0.97779428796881973</v>
      </c>
      <c r="DC29" s="1">
        <v>0.97065999316854079</v>
      </c>
      <c r="DD29" s="1">
        <v>0.94277993045271602</v>
      </c>
      <c r="DE29" s="1">
        <v>0.99148083433455048</v>
      </c>
      <c r="DF29" s="1">
        <v>0.98794027881404334</v>
      </c>
      <c r="DG29" s="1">
        <v>0.98348096319702338</v>
      </c>
      <c r="DH29" s="1">
        <v>0.96982803924845606</v>
      </c>
      <c r="DJ29" s="1">
        <v>0.96771052359067533</v>
      </c>
      <c r="DK29" s="1">
        <v>0.95426820941039947</v>
      </c>
      <c r="DL29" s="2">
        <v>0.96906191246054185</v>
      </c>
      <c r="DM29" s="2">
        <v>0.95588599396362783</v>
      </c>
    </row>
    <row r="30" spans="1:129" x14ac:dyDescent="0.2">
      <c r="A30" s="11" t="s">
        <v>34</v>
      </c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X30" s="13"/>
      <c r="AY30" s="13"/>
      <c r="AZ30" s="1">
        <v>0.82297264328614217</v>
      </c>
      <c r="BA30" s="1">
        <v>0.79270349606260948</v>
      </c>
      <c r="BB30" s="1">
        <v>0.78670368563683368</v>
      </c>
      <c r="BC30" s="1">
        <v>0.78777585633998926</v>
      </c>
      <c r="BD30" s="1">
        <v>0.8296268838333507</v>
      </c>
      <c r="BE30" s="1">
        <v>0.81451416859807801</v>
      </c>
      <c r="BF30" s="1">
        <v>0.78571865433086285</v>
      </c>
      <c r="BG30" s="1">
        <v>0.7597336882507767</v>
      </c>
      <c r="BH30" s="1">
        <v>0.72749739059025098</v>
      </c>
      <c r="BI30" s="1">
        <v>0.6591087792810304</v>
      </c>
      <c r="BJ30" s="1">
        <v>0.70466318255273397</v>
      </c>
      <c r="BK30" s="1">
        <v>0.71896165561291225</v>
      </c>
      <c r="BL30" s="1">
        <v>0.73185164348836529</v>
      </c>
      <c r="BM30" s="1">
        <v>0.69020826508344091</v>
      </c>
      <c r="BN30" s="1">
        <v>0.71914801133834494</v>
      </c>
      <c r="BO30" s="1">
        <v>0.67615641373669599</v>
      </c>
      <c r="BP30" s="1">
        <v>0.71249045402112399</v>
      </c>
      <c r="BQ30" s="1">
        <v>0.68023136360690473</v>
      </c>
      <c r="BR30" s="1">
        <v>0.41988146389153286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DI30" s="4"/>
      <c r="DJ30" s="4"/>
      <c r="DK30" s="4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</row>
    <row r="31" spans="1:129" x14ac:dyDescent="0.2">
      <c r="A31" s="11" t="s">
        <v>35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3"/>
      <c r="AJ31" s="27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X31" s="13"/>
      <c r="AY31" s="13"/>
      <c r="AZ31" s="1">
        <v>0.94970040669318889</v>
      </c>
      <c r="BA31" s="1">
        <v>0.94605911375666474</v>
      </c>
      <c r="BB31" s="1">
        <v>0.95732213563527968</v>
      </c>
      <c r="BC31" s="1">
        <v>0.96398868457850218</v>
      </c>
      <c r="BD31" s="1">
        <v>0.960317065619398</v>
      </c>
      <c r="BE31" s="1">
        <v>0.95922731735145073</v>
      </c>
      <c r="BF31" s="1">
        <v>0.95686940935397302</v>
      </c>
      <c r="BG31" s="1">
        <v>0.97185046089276828</v>
      </c>
      <c r="BH31" s="1">
        <v>0.95513362870788154</v>
      </c>
      <c r="BI31" s="1">
        <v>0.97937560197948548</v>
      </c>
      <c r="BJ31" s="1">
        <v>0.97525848719577202</v>
      </c>
      <c r="BK31" s="1">
        <v>0.9700506547459774</v>
      </c>
      <c r="BL31" s="1">
        <v>0.96778468077494195</v>
      </c>
      <c r="BM31" s="1">
        <v>0.9703068408284824</v>
      </c>
      <c r="BN31" s="1">
        <v>0.96771380796887929</v>
      </c>
      <c r="BO31" s="1">
        <v>0.97091322304259242</v>
      </c>
      <c r="BP31" s="1">
        <v>0.97981953659652232</v>
      </c>
      <c r="BQ31" s="1">
        <v>0.97310201147442654</v>
      </c>
      <c r="BR31" s="1">
        <v>0.97668436639772094</v>
      </c>
      <c r="BS31" s="1">
        <v>0.97589631754568762</v>
      </c>
      <c r="BT31" s="1">
        <v>0.98051551712680829</v>
      </c>
      <c r="BU31" s="1">
        <v>0.97429689497610361</v>
      </c>
      <c r="BV31" s="1">
        <v>0.97317082133961852</v>
      </c>
      <c r="BW31" s="1">
        <v>0.9576394465315945</v>
      </c>
      <c r="BX31" s="1">
        <v>0.97030706115068222</v>
      </c>
      <c r="BY31" s="1">
        <v>0.97140957239445969</v>
      </c>
      <c r="BZ31" s="1">
        <v>0.97129034904254807</v>
      </c>
      <c r="CA31" s="1">
        <v>0.96858780623858964</v>
      </c>
      <c r="CB31" s="1">
        <v>0.97335530552780636</v>
      </c>
      <c r="CC31" s="1">
        <v>0.96717106909504047</v>
      </c>
      <c r="CD31" s="1">
        <v>0.93714585209343448</v>
      </c>
      <c r="CE31" s="1">
        <v>0.95221759860866673</v>
      </c>
      <c r="CF31" s="1">
        <v>0.95531843560828322</v>
      </c>
      <c r="CG31" s="1">
        <v>0.96582768633103144</v>
      </c>
      <c r="CH31" s="1">
        <v>0.96381846156859374</v>
      </c>
      <c r="CI31" s="1">
        <v>0.97118949526587683</v>
      </c>
      <c r="CJ31" s="1">
        <v>0.97281798796472008</v>
      </c>
      <c r="CK31" s="1">
        <v>0.99722888566609891</v>
      </c>
      <c r="CL31" s="1">
        <v>0.99755962875403092</v>
      </c>
      <c r="CM31" s="1">
        <v>0.99207547312788569</v>
      </c>
      <c r="CN31" s="1">
        <v>0.99580533258982062</v>
      </c>
      <c r="CO31" s="1">
        <v>0.99463650458188335</v>
      </c>
      <c r="CP31" s="1">
        <v>0.99368281420099236</v>
      </c>
      <c r="CQ31" s="1">
        <v>0.97654891263222199</v>
      </c>
      <c r="CR31" s="1">
        <v>0.97572984157247689</v>
      </c>
      <c r="CS31" s="1">
        <v>0.97360721999142064</v>
      </c>
      <c r="CT31" s="1">
        <v>0.96276026009135551</v>
      </c>
      <c r="CU31" s="1">
        <v>0.95307891045363868</v>
      </c>
      <c r="CV31" s="1">
        <v>0.96295046811220331</v>
      </c>
      <c r="CW31" s="1">
        <v>0.96103875696821572</v>
      </c>
      <c r="CX31" s="1">
        <v>0.9918784224360514</v>
      </c>
      <c r="DA31" s="1">
        <v>0.99300335757852165</v>
      </c>
      <c r="DB31" s="1">
        <v>0.99287371109657641</v>
      </c>
      <c r="DC31" s="1">
        <v>0.99490463885426217</v>
      </c>
      <c r="DD31" s="1">
        <v>0.97423065402022391</v>
      </c>
      <c r="DE31" s="1">
        <v>0.99793562938335656</v>
      </c>
      <c r="DF31" s="1">
        <v>0.99792547649762053</v>
      </c>
      <c r="DG31" s="1">
        <v>0.98788691668541129</v>
      </c>
      <c r="DH31" s="1">
        <v>0.99141205422058509</v>
      </c>
      <c r="DI31" s="29"/>
      <c r="DJ31" s="29">
        <v>0.9810974652715021</v>
      </c>
      <c r="DK31" s="29">
        <v>0.97262165215679741</v>
      </c>
      <c r="DL31" s="2">
        <v>0.98456216446979328</v>
      </c>
      <c r="DM31" s="2">
        <v>0.97335654304991781</v>
      </c>
    </row>
    <row r="32" spans="1:129" x14ac:dyDescent="0.2">
      <c r="A32" s="11" t="s">
        <v>36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13"/>
      <c r="AJ32" s="27"/>
      <c r="AK32" s="27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X32" s="13"/>
      <c r="AY32" s="13"/>
      <c r="AZ32" s="1">
        <v>0.95274025225068693</v>
      </c>
      <c r="BA32" s="1">
        <v>0.95913991325908587</v>
      </c>
      <c r="BB32" s="1">
        <v>0.95742290361241189</v>
      </c>
      <c r="BC32" s="1">
        <v>0.96511983995689132</v>
      </c>
      <c r="BD32" s="1">
        <v>0.96576146075850666</v>
      </c>
      <c r="BE32" s="1">
        <v>0.95754356405960106</v>
      </c>
      <c r="BF32" s="1">
        <v>0.94928246747830225</v>
      </c>
      <c r="BG32" s="1">
        <v>0.97433290212651136</v>
      </c>
      <c r="BH32" s="1">
        <v>0.96500812552429505</v>
      </c>
      <c r="BI32" s="1">
        <v>0.97461004800170925</v>
      </c>
      <c r="BJ32" s="1">
        <v>0.96197002840892798</v>
      </c>
      <c r="BK32" s="1">
        <v>0.95719053046856573</v>
      </c>
      <c r="BL32" s="1">
        <v>0.96692140804202564</v>
      </c>
      <c r="BM32" s="1">
        <v>0.97287093634456878</v>
      </c>
      <c r="BN32" s="1">
        <v>0.97210828012415751</v>
      </c>
      <c r="BO32" s="1">
        <v>0.9714916289078962</v>
      </c>
      <c r="BP32" s="1">
        <v>0.97594986569947118</v>
      </c>
      <c r="BQ32" s="1">
        <v>0.95563876628319244</v>
      </c>
      <c r="BR32" s="1">
        <v>0.94192218067449773</v>
      </c>
      <c r="BS32" s="1">
        <v>0.95720557907171933</v>
      </c>
      <c r="BT32" s="1">
        <v>0.95155493146249892</v>
      </c>
      <c r="BU32" s="1">
        <v>0.95428776928141901</v>
      </c>
      <c r="BV32" s="1">
        <v>0.95118755424035317</v>
      </c>
      <c r="BW32" s="1">
        <v>0.93444297551908839</v>
      </c>
      <c r="BX32" s="1">
        <v>0.93761117879887557</v>
      </c>
      <c r="BY32" s="1">
        <v>0.95818475477402032</v>
      </c>
      <c r="BZ32" s="1">
        <v>0.95740646944110086</v>
      </c>
      <c r="CA32" s="1">
        <v>0.95015328270918842</v>
      </c>
      <c r="CB32" s="1">
        <v>0.92823162879870125</v>
      </c>
      <c r="CC32" s="1">
        <v>0.9174192018694719</v>
      </c>
      <c r="CD32" s="1">
        <v>0.89883138849375765</v>
      </c>
      <c r="CE32" s="1">
        <v>0.94741824197189384</v>
      </c>
      <c r="CF32" s="1">
        <v>0.9418299351551549</v>
      </c>
      <c r="CG32" s="1">
        <v>0.96415538970427506</v>
      </c>
      <c r="CH32" s="1">
        <v>0.96037883397913948</v>
      </c>
      <c r="CI32" s="1">
        <v>0.95270303480074137</v>
      </c>
      <c r="CJ32" s="1">
        <v>0.95462976580023806</v>
      </c>
      <c r="CK32" s="1">
        <v>0.98758903348308957</v>
      </c>
      <c r="CL32" s="1">
        <v>0.98281354509460606</v>
      </c>
      <c r="CM32" s="1">
        <v>0.98554686486308396</v>
      </c>
      <c r="CN32" s="1">
        <v>0.9866996982936399</v>
      </c>
      <c r="CO32" s="1">
        <v>0.98800165543991592</v>
      </c>
      <c r="CP32" s="1">
        <v>0.98451272883438767</v>
      </c>
      <c r="CQ32" s="1">
        <v>0.96030667432054906</v>
      </c>
      <c r="CR32" s="1">
        <v>0.9638778476822053</v>
      </c>
      <c r="CS32" s="1">
        <v>0.96414895662775679</v>
      </c>
      <c r="CT32" s="1">
        <v>0.94785251644913393</v>
      </c>
      <c r="CU32" s="1">
        <v>0.94782278925966856</v>
      </c>
      <c r="CV32" s="1">
        <v>0.95403049088908776</v>
      </c>
      <c r="CW32" s="1">
        <v>0.96471287279412188</v>
      </c>
      <c r="CX32" s="1">
        <v>0.99350053625426382</v>
      </c>
      <c r="DA32" s="1">
        <v>0.99703301423397794</v>
      </c>
      <c r="DB32" s="1">
        <v>0.98839511095132504</v>
      </c>
      <c r="DC32" s="1">
        <v>0.98871670713627491</v>
      </c>
      <c r="DD32" s="1">
        <v>0.95973072199946874</v>
      </c>
      <c r="DE32" s="1">
        <v>0.99171013146775999</v>
      </c>
      <c r="DF32" s="1">
        <v>0.99145079886446419</v>
      </c>
      <c r="DG32" s="1">
        <v>0.99551108836418578</v>
      </c>
      <c r="DH32" s="1">
        <v>0.98494872662683708</v>
      </c>
      <c r="DI32" s="1">
        <v>0.98832991638033441</v>
      </c>
      <c r="DJ32" s="1">
        <v>0.98143232493239352</v>
      </c>
      <c r="DK32" s="1">
        <v>0.96484756898566493</v>
      </c>
      <c r="DL32" s="2">
        <v>0.98401843154514923</v>
      </c>
      <c r="DM32" s="2">
        <v>0.94923418906553925</v>
      </c>
    </row>
    <row r="33" spans="1:129" x14ac:dyDescent="0.2">
      <c r="A33" s="11" t="s">
        <v>37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X33" s="13"/>
      <c r="AY33" s="13"/>
      <c r="AZ33" s="1">
        <v>0.8504859952053786</v>
      </c>
      <c r="BA33" s="1">
        <v>0.85209817918717901</v>
      </c>
      <c r="BB33" s="1">
        <v>0.84327949684054604</v>
      </c>
      <c r="BC33" s="1">
        <v>0.84105417524086146</v>
      </c>
      <c r="BD33" s="1">
        <v>0.80934058376362072</v>
      </c>
      <c r="BE33" s="1">
        <v>0.79472162920087253</v>
      </c>
      <c r="BF33" s="1">
        <v>0.72035361714237944</v>
      </c>
      <c r="BG33" s="1">
        <v>0.7419650395883326</v>
      </c>
      <c r="BH33" s="1">
        <v>0.82894405658677739</v>
      </c>
      <c r="BI33" s="1">
        <v>0.84627095787590723</v>
      </c>
      <c r="BJ33" s="1">
        <v>0.78943230924591401</v>
      </c>
      <c r="BK33" s="1">
        <v>0.76666968676391134</v>
      </c>
      <c r="BL33" s="1">
        <v>0.80938985142439812</v>
      </c>
      <c r="BM33" s="1">
        <v>0.82831697978587038</v>
      </c>
      <c r="BN33" s="1">
        <v>0.86456455031187329</v>
      </c>
      <c r="BO33" s="1">
        <v>0.87876964872213692</v>
      </c>
      <c r="BP33" s="1">
        <v>0.88210371243560026</v>
      </c>
      <c r="BQ33" s="1">
        <v>0.8551185974494504</v>
      </c>
      <c r="BR33" s="1">
        <v>0.82677941293774881</v>
      </c>
      <c r="BS33" s="1">
        <v>0.84902363378359769</v>
      </c>
      <c r="BT33" s="1">
        <v>0.79516476364724376</v>
      </c>
      <c r="BU33" s="1">
        <v>0.49560828743916402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</row>
    <row r="34" spans="1:129" x14ac:dyDescent="0.2">
      <c r="A34" s="11" t="s">
        <v>38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X34" s="13"/>
      <c r="AY34" s="13"/>
      <c r="AZ34" s="1">
        <v>0.93778485019062241</v>
      </c>
      <c r="BA34" s="1">
        <v>0.92499251518754555</v>
      </c>
      <c r="BB34" s="1">
        <v>0.9322694833273717</v>
      </c>
      <c r="BC34" s="1">
        <v>0.93692676765500571</v>
      </c>
      <c r="BD34" s="1">
        <v>0.92892046609089729</v>
      </c>
      <c r="BE34" s="1">
        <v>0.90736956306745931</v>
      </c>
      <c r="BF34" s="1">
        <v>0.92704218716811748</v>
      </c>
      <c r="BG34" s="1">
        <v>0.91889267301996491</v>
      </c>
      <c r="BH34" s="1">
        <v>0.9294909585200376</v>
      </c>
      <c r="BI34" s="1">
        <v>0.96688175066668391</v>
      </c>
      <c r="BJ34" s="1">
        <v>0.88300083657770911</v>
      </c>
      <c r="BK34" s="1">
        <v>0.92111680941732588</v>
      </c>
      <c r="BL34" s="1">
        <v>0.9178982448577564</v>
      </c>
      <c r="BM34" s="1">
        <v>0.91987437710503317</v>
      </c>
      <c r="BN34" s="1">
        <v>0.93430398614751264</v>
      </c>
      <c r="BO34" s="1">
        <v>0.94372104468357276</v>
      </c>
      <c r="BP34" s="1">
        <v>0.952530260137461</v>
      </c>
      <c r="BQ34" s="1">
        <v>0.94970847349435616</v>
      </c>
      <c r="BR34" s="1">
        <v>0.9587985251484451</v>
      </c>
      <c r="BS34" s="1">
        <v>0.96752221633836277</v>
      </c>
      <c r="BT34" s="1">
        <v>0.96319631575433551</v>
      </c>
      <c r="BU34" s="1">
        <v>0.92507021756684682</v>
      </c>
      <c r="BV34" s="1">
        <v>0.92671249272917011</v>
      </c>
      <c r="BW34" s="1">
        <v>0.92865388434613505</v>
      </c>
      <c r="BX34" s="1">
        <v>0.93684562406687588</v>
      </c>
      <c r="BY34" s="1">
        <v>0.95467523546743482</v>
      </c>
      <c r="BZ34" s="1">
        <v>0.93584415814951483</v>
      </c>
      <c r="CA34" s="1">
        <v>0.91502316332102418</v>
      </c>
      <c r="CB34" s="1">
        <v>0.88840200176003103</v>
      </c>
      <c r="CC34" s="1">
        <v>0.8697752643608303</v>
      </c>
      <c r="CD34" s="1">
        <v>0.84617864613880533</v>
      </c>
      <c r="CE34" s="1">
        <v>0.90188247094180873</v>
      </c>
      <c r="CF34" s="1">
        <v>0.91958940434992931</v>
      </c>
      <c r="CG34" s="1">
        <v>0.93930777681264321</v>
      </c>
      <c r="CH34" s="1">
        <v>0.92676563660469091</v>
      </c>
      <c r="CI34" s="1">
        <v>0.94269312760361013</v>
      </c>
      <c r="CJ34" s="1">
        <v>0.95139132675560667</v>
      </c>
      <c r="CK34" s="1">
        <v>0.98991459665799397</v>
      </c>
      <c r="CL34" s="1">
        <v>0.98292788216991889</v>
      </c>
      <c r="CM34" s="1">
        <v>0.97875276598355065</v>
      </c>
      <c r="CN34" s="1">
        <v>0.98632488379418926</v>
      </c>
      <c r="CO34" s="1">
        <v>0.98341534725679947</v>
      </c>
      <c r="CP34" s="1">
        <v>0.97738152817837842</v>
      </c>
      <c r="CQ34" s="1">
        <v>0.94198036954716413</v>
      </c>
      <c r="CR34" s="1">
        <v>0.92841528952521013</v>
      </c>
      <c r="CS34" s="1">
        <v>0.8724379349766328</v>
      </c>
      <c r="CT34" s="1">
        <v>0.89240349613000147</v>
      </c>
      <c r="CU34" s="1">
        <v>0.90555633119587398</v>
      </c>
      <c r="CV34" s="1">
        <v>0.92341881511480817</v>
      </c>
      <c r="CW34" s="1">
        <v>0.93566744056669604</v>
      </c>
      <c r="CX34" s="1">
        <v>0.97930384387724545</v>
      </c>
      <c r="DA34" s="1">
        <v>0.9669579446248906</v>
      </c>
      <c r="DB34" s="1">
        <v>0.94819234851375112</v>
      </c>
      <c r="DC34" s="1">
        <v>0.95106065841695397</v>
      </c>
      <c r="DD34" s="1">
        <v>0.90736850797179247</v>
      </c>
      <c r="DE34" s="1">
        <v>0.99137832117079683</v>
      </c>
      <c r="DF34" s="1">
        <v>0.97440666209270099</v>
      </c>
      <c r="DG34" s="1">
        <v>0.97708143660231883</v>
      </c>
      <c r="DH34" s="1">
        <v>0.96796849479796643</v>
      </c>
      <c r="DI34" s="1">
        <v>0.97734549669814508</v>
      </c>
      <c r="DJ34" s="1">
        <v>0.94728475468685691</v>
      </c>
      <c r="DK34" s="1">
        <v>0.91963410326262607</v>
      </c>
      <c r="DL34" s="2">
        <v>0.95643506523708277</v>
      </c>
      <c r="DM34" s="2">
        <v>0.94266642581698901</v>
      </c>
    </row>
    <row r="35" spans="1:129" x14ac:dyDescent="0.2">
      <c r="A35" s="11" t="s">
        <v>39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X35" s="13"/>
      <c r="AY35" s="13"/>
      <c r="AZ35" s="1">
        <v>0.95189742554979107</v>
      </c>
      <c r="BA35" s="1">
        <v>0.95136066926734797</v>
      </c>
      <c r="BB35" s="1">
        <v>0.95098399453602422</v>
      </c>
      <c r="BC35" s="1">
        <v>0.95561238250510072</v>
      </c>
      <c r="BD35" s="1">
        <v>0.97348732545002237</v>
      </c>
      <c r="BE35" s="1">
        <v>0.97165451796195634</v>
      </c>
      <c r="BF35" s="1">
        <v>0.97101841204340678</v>
      </c>
      <c r="BG35" s="1">
        <v>0.97614473355535958</v>
      </c>
      <c r="BH35" s="1">
        <v>0.9623766179992953</v>
      </c>
      <c r="BI35" s="1">
        <v>0.97091294708936082</v>
      </c>
      <c r="BJ35" s="1">
        <v>0.96351066939522723</v>
      </c>
      <c r="BK35" s="1">
        <v>0.97238383464703471</v>
      </c>
      <c r="BL35" s="1">
        <v>0.9753086620790643</v>
      </c>
      <c r="BM35" s="1">
        <v>0.97304986288228823</v>
      </c>
      <c r="BN35" s="1">
        <v>0.97102366196833867</v>
      </c>
      <c r="BO35" s="1">
        <v>0.9715848244817803</v>
      </c>
      <c r="BP35" s="1">
        <v>0.97108805012835464</v>
      </c>
      <c r="BQ35" s="1">
        <v>0.96903871320072432</v>
      </c>
      <c r="BR35" s="1">
        <v>0.97070915043133021</v>
      </c>
      <c r="BS35" s="1">
        <v>0.98017201802648823</v>
      </c>
      <c r="BT35" s="1">
        <v>0.98237911900777253</v>
      </c>
      <c r="BU35" s="1">
        <v>0.99047229199010833</v>
      </c>
      <c r="BV35" s="1">
        <v>0.9907232446815124</v>
      </c>
      <c r="BW35" s="1">
        <v>0.97683097896395443</v>
      </c>
      <c r="BX35" s="1">
        <v>0.98893792578443551</v>
      </c>
      <c r="BY35" s="1">
        <v>0.98915879390471095</v>
      </c>
      <c r="BZ35" s="1">
        <v>0.98067167695477853</v>
      </c>
      <c r="CA35" s="1">
        <v>0.97531837698018764</v>
      </c>
      <c r="CB35" s="1">
        <v>0.97515861024902073</v>
      </c>
      <c r="CC35" s="1">
        <v>0.96665977792321534</v>
      </c>
      <c r="CD35" s="1">
        <v>0.96746016915033761</v>
      </c>
      <c r="CE35" s="1">
        <v>0.97681665836664122</v>
      </c>
      <c r="CF35" s="1">
        <v>0.97971241321955027</v>
      </c>
      <c r="CG35" s="1">
        <v>0.98073061171866227</v>
      </c>
      <c r="CH35" s="1">
        <v>0.97830720861979936</v>
      </c>
      <c r="CI35" s="1">
        <v>0.97492099020771417</v>
      </c>
      <c r="CJ35" s="1">
        <v>0.97395532397807949</v>
      </c>
      <c r="CK35" s="1">
        <v>0.99344201226537665</v>
      </c>
      <c r="CL35" s="1">
        <v>0.99295104312687277</v>
      </c>
      <c r="CM35" s="1">
        <v>0.99037547064196774</v>
      </c>
      <c r="CN35" s="1">
        <v>0.99437250236263197</v>
      </c>
      <c r="CO35" s="1">
        <v>0.99476952683534581</v>
      </c>
      <c r="CP35" s="1">
        <v>0.99430720600222022</v>
      </c>
      <c r="CQ35" s="1">
        <v>0.99198171234527754</v>
      </c>
      <c r="CR35" s="1">
        <v>0.99001454783656151</v>
      </c>
      <c r="CS35" s="1">
        <v>0.98605132767194081</v>
      </c>
      <c r="CT35" s="1">
        <v>0.9759021047715668</v>
      </c>
      <c r="CU35" s="1">
        <v>0.97710688790667499</v>
      </c>
      <c r="CV35" s="1">
        <v>0.98201396448006228</v>
      </c>
      <c r="CW35" s="1">
        <v>0.98144057220915892</v>
      </c>
      <c r="CX35" s="1">
        <v>0.99407303395823854</v>
      </c>
      <c r="DA35" s="1">
        <v>0.99408100594062687</v>
      </c>
      <c r="DB35" s="1">
        <v>0.99220688584701133</v>
      </c>
      <c r="DC35" s="1">
        <v>0.99293698041612899</v>
      </c>
      <c r="DD35" s="1">
        <v>0.99440046717134667</v>
      </c>
      <c r="DE35" s="1">
        <v>0.99634165791407703</v>
      </c>
      <c r="DF35" s="1">
        <v>0.99605045446674845</v>
      </c>
      <c r="DG35" s="1">
        <v>0.99474100889937589</v>
      </c>
      <c r="DH35" s="1">
        <v>0.99562830735529162</v>
      </c>
      <c r="DJ35" s="1">
        <v>0.99411408220638287</v>
      </c>
      <c r="DK35" s="1">
        <v>0.98918810243172794</v>
      </c>
      <c r="DL35" s="2">
        <v>0.99735763931313759</v>
      </c>
      <c r="DM35" s="2">
        <v>0.99184684969410042</v>
      </c>
    </row>
    <row r="36" spans="1:129" ht="13.5" thickBot="1" x14ac:dyDescent="0.25">
      <c r="A36" s="17" t="s">
        <v>68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19"/>
      <c r="AE36" s="19"/>
      <c r="AF36" s="19"/>
      <c r="AG36" s="19"/>
      <c r="AH36" s="19"/>
      <c r="AI36" s="19"/>
      <c r="AJ36" s="31"/>
      <c r="AK36" s="31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20"/>
      <c r="AX36" s="19"/>
      <c r="AY36" s="19"/>
      <c r="AZ36" s="20"/>
      <c r="BA36" s="20"/>
      <c r="BB36" s="20"/>
      <c r="BC36" s="20"/>
      <c r="BD36" s="20">
        <v>0.9186432595095716</v>
      </c>
      <c r="BE36" s="20">
        <v>0.82099953755184174</v>
      </c>
      <c r="BF36" s="20">
        <v>0.81625050977317848</v>
      </c>
      <c r="BG36" s="20">
        <v>0.87656536722307521</v>
      </c>
      <c r="BH36" s="20">
        <v>0.95240678497387599</v>
      </c>
      <c r="BI36" s="20">
        <v>0.95993806104636537</v>
      </c>
      <c r="BJ36" s="20">
        <v>0.949476363616923</v>
      </c>
      <c r="BK36" s="20">
        <v>0.94924740284111042</v>
      </c>
      <c r="BL36" s="20">
        <v>0.95243425580770857</v>
      </c>
      <c r="BM36" s="20">
        <v>0.95708955416849062</v>
      </c>
      <c r="BN36" s="20">
        <v>0.97475126355229558</v>
      </c>
      <c r="BO36" s="20">
        <v>0.94395925878972164</v>
      </c>
      <c r="BP36" s="20">
        <v>0.9471247958474116</v>
      </c>
      <c r="BQ36" s="20">
        <v>0.96741311209222025</v>
      </c>
      <c r="BR36" s="20">
        <v>0.97049397034058327</v>
      </c>
      <c r="BS36" s="20">
        <v>0.98915340913923422</v>
      </c>
      <c r="BT36" s="20">
        <v>0.98367649451441053</v>
      </c>
      <c r="BU36" s="20">
        <v>0.98906894825122027</v>
      </c>
      <c r="BV36" s="20">
        <v>0.98097060868273611</v>
      </c>
      <c r="BW36" s="20">
        <v>0.97593527413539505</v>
      </c>
      <c r="BX36" s="20">
        <v>0.99021129380573125</v>
      </c>
      <c r="BY36" s="20">
        <v>0.98989440222082559</v>
      </c>
      <c r="BZ36" s="20">
        <v>0.98526687225399323</v>
      </c>
      <c r="CA36" s="20">
        <v>0.98416421890922989</v>
      </c>
      <c r="CB36" s="20">
        <v>0.98537535763453854</v>
      </c>
      <c r="CC36" s="20">
        <v>0.98153444772904697</v>
      </c>
      <c r="CD36" s="20">
        <v>0.96281827792189123</v>
      </c>
      <c r="CE36" s="20">
        <v>0.97981216805877869</v>
      </c>
      <c r="CF36" s="20">
        <v>0.9892358189349898</v>
      </c>
      <c r="CG36" s="20">
        <v>0.99137366679018624</v>
      </c>
      <c r="CH36" s="20">
        <v>0.98681751780955362</v>
      </c>
      <c r="CI36" s="20">
        <v>0.98035609010568647</v>
      </c>
      <c r="CJ36" s="20">
        <v>0.98037375377241298</v>
      </c>
      <c r="CK36" s="20">
        <v>0.99742835212299497</v>
      </c>
      <c r="CL36" s="20">
        <v>0.9950953679015111</v>
      </c>
      <c r="CM36" s="20">
        <v>0.99520320226604664</v>
      </c>
      <c r="CN36" s="20">
        <v>0.99622443874319933</v>
      </c>
      <c r="CO36" s="20">
        <v>0.99570927829652534</v>
      </c>
      <c r="CP36" s="20">
        <v>0.99234750506928959</v>
      </c>
      <c r="CQ36" s="20">
        <v>0.98974795006121974</v>
      </c>
      <c r="CR36" s="20">
        <v>0.99426297073294945</v>
      </c>
      <c r="CS36" s="20">
        <v>0.99078654562137236</v>
      </c>
      <c r="CT36" s="20">
        <v>0.9790972472128352</v>
      </c>
      <c r="CU36" s="20">
        <v>0.98318957918479621</v>
      </c>
      <c r="CV36" s="20">
        <v>0.98898507771787669</v>
      </c>
      <c r="CW36" s="20">
        <v>0.98799006010235968</v>
      </c>
      <c r="CX36" s="20">
        <v>0.96812669322468237</v>
      </c>
      <c r="CY36" s="20"/>
      <c r="CZ36" s="20"/>
      <c r="DA36" s="20">
        <v>0.98965195107598258</v>
      </c>
      <c r="DB36" s="20">
        <v>0.98640524118986628</v>
      </c>
      <c r="DC36" s="20">
        <v>0.98837323510616859</v>
      </c>
      <c r="DD36" s="20">
        <v>0.98378299049089502</v>
      </c>
      <c r="DE36" s="20">
        <v>0.9965545139166172</v>
      </c>
      <c r="DF36" s="20">
        <v>0.9993138555057598</v>
      </c>
      <c r="DG36" s="20">
        <v>0.99977088416747006</v>
      </c>
      <c r="DH36" s="20">
        <v>0.99637324121059323</v>
      </c>
      <c r="DI36" s="20"/>
      <c r="DJ36" s="20">
        <v>0.98748394413683738</v>
      </c>
      <c r="DK36" s="20">
        <v>0.97564810407367197</v>
      </c>
      <c r="DL36" s="21">
        <v>0.98498918957286297</v>
      </c>
      <c r="DM36" s="21">
        <v>0.96572324455219005</v>
      </c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ht="13.5" thickBot="1" x14ac:dyDescent="0.25">
      <c r="DE37" s="22"/>
      <c r="DF37" s="22"/>
      <c r="DG37" s="22"/>
      <c r="DH37" s="22"/>
      <c r="DI37" s="22"/>
      <c r="DJ37" s="22"/>
      <c r="DK37" s="22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1"/>
      <c r="DW37" s="1"/>
      <c r="DX37" s="1"/>
      <c r="DY37" s="1"/>
    </row>
    <row r="38" spans="1:129" ht="13.5" thickBot="1" x14ac:dyDescent="0.25">
      <c r="A38" s="150" t="s">
        <v>205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3" t="s">
        <v>13</v>
      </c>
      <c r="P38" s="3" t="s">
        <v>14</v>
      </c>
      <c r="Q38" s="3" t="s">
        <v>15</v>
      </c>
      <c r="R38" s="3" t="s">
        <v>16</v>
      </c>
      <c r="S38" s="3" t="s">
        <v>17</v>
      </c>
      <c r="T38" s="3" t="s">
        <v>18</v>
      </c>
      <c r="U38" s="3" t="s">
        <v>19</v>
      </c>
      <c r="V38" s="3" t="s">
        <v>20</v>
      </c>
      <c r="W38" s="3" t="s">
        <v>21</v>
      </c>
      <c r="X38" s="3" t="s">
        <v>22</v>
      </c>
      <c r="Y38" s="3" t="s">
        <v>23</v>
      </c>
      <c r="Z38" s="3" t="s">
        <v>24</v>
      </c>
      <c r="AA38" s="3" t="s">
        <v>25</v>
      </c>
      <c r="AB38" s="3" t="s">
        <v>40</v>
      </c>
      <c r="AC38" s="3" t="s">
        <v>41</v>
      </c>
      <c r="AD38" s="3" t="s">
        <v>42</v>
      </c>
      <c r="AE38" s="3" t="s">
        <v>43</v>
      </c>
      <c r="AF38" s="3" t="s">
        <v>44</v>
      </c>
      <c r="AG38" s="3" t="s">
        <v>45</v>
      </c>
      <c r="AH38" s="3" t="s">
        <v>46</v>
      </c>
      <c r="AI38" s="3" t="s">
        <v>47</v>
      </c>
      <c r="AJ38" s="3" t="s">
        <v>48</v>
      </c>
      <c r="AK38" s="3" t="s">
        <v>49</v>
      </c>
      <c r="AL38" s="3" t="s">
        <v>50</v>
      </c>
      <c r="AM38" s="3" t="s">
        <v>51</v>
      </c>
      <c r="AN38" s="3" t="s">
        <v>52</v>
      </c>
      <c r="AO38" s="3" t="s">
        <v>53</v>
      </c>
      <c r="AP38" s="3" t="s">
        <v>54</v>
      </c>
      <c r="AQ38" s="3" t="s">
        <v>55</v>
      </c>
      <c r="AR38" s="3" t="s">
        <v>56</v>
      </c>
      <c r="AS38" s="3" t="s">
        <v>57</v>
      </c>
      <c r="AT38" s="3" t="s">
        <v>58</v>
      </c>
      <c r="AU38" s="3" t="s">
        <v>59</v>
      </c>
      <c r="AV38" s="3" t="s">
        <v>60</v>
      </c>
      <c r="AW38" s="3" t="s">
        <v>61</v>
      </c>
      <c r="AX38" s="3" t="s">
        <v>62</v>
      </c>
      <c r="AY38" s="3" t="s">
        <v>63</v>
      </c>
      <c r="AZ38" s="3" t="s">
        <v>64</v>
      </c>
      <c r="BA38" s="3" t="s">
        <v>65</v>
      </c>
      <c r="BB38" s="3" t="s">
        <v>66</v>
      </c>
      <c r="BC38" s="3" t="s">
        <v>67</v>
      </c>
      <c r="BD38" s="3" t="s">
        <v>69</v>
      </c>
      <c r="BE38" s="3" t="s">
        <v>70</v>
      </c>
      <c r="BF38" s="3" t="s">
        <v>71</v>
      </c>
      <c r="BG38" s="3" t="s">
        <v>72</v>
      </c>
      <c r="BH38" s="3" t="s">
        <v>74</v>
      </c>
      <c r="BI38" s="3" t="s">
        <v>75</v>
      </c>
      <c r="BJ38" s="3" t="s">
        <v>121</v>
      </c>
      <c r="BK38" s="3" t="s">
        <v>126</v>
      </c>
      <c r="BL38" s="3" t="s">
        <v>128</v>
      </c>
      <c r="BM38" s="3" t="s">
        <v>130</v>
      </c>
      <c r="BN38" s="3" t="s">
        <v>131</v>
      </c>
      <c r="BO38" s="3" t="s">
        <v>134</v>
      </c>
      <c r="BP38" s="3" t="s">
        <v>136</v>
      </c>
      <c r="BQ38" s="3" t="s">
        <v>138</v>
      </c>
      <c r="BR38" s="3" t="s">
        <v>140</v>
      </c>
      <c r="BS38" s="3" t="s">
        <v>141</v>
      </c>
      <c r="BT38" s="3" t="s">
        <v>142</v>
      </c>
      <c r="BU38" s="3" t="s">
        <v>143</v>
      </c>
      <c r="BV38" s="3" t="s">
        <v>144</v>
      </c>
      <c r="BW38" s="3" t="s">
        <v>145</v>
      </c>
      <c r="BX38" s="3" t="s">
        <v>146</v>
      </c>
      <c r="BY38" s="3" t="s">
        <v>147</v>
      </c>
      <c r="BZ38" s="3" t="s">
        <v>148</v>
      </c>
      <c r="CA38" s="3" t="s">
        <v>149</v>
      </c>
      <c r="CB38" s="3" t="s">
        <v>150</v>
      </c>
      <c r="CC38" s="3" t="s">
        <v>151</v>
      </c>
      <c r="CD38" s="3" t="s">
        <v>152</v>
      </c>
      <c r="CE38" s="3" t="s">
        <v>153</v>
      </c>
      <c r="CF38" s="3" t="s">
        <v>154</v>
      </c>
      <c r="CG38" s="3" t="s">
        <v>155</v>
      </c>
      <c r="CH38" s="3" t="s">
        <v>156</v>
      </c>
      <c r="CI38" s="3" t="s">
        <v>158</v>
      </c>
      <c r="CJ38" s="3" t="s">
        <v>160</v>
      </c>
      <c r="CK38" s="3" t="s">
        <v>161</v>
      </c>
      <c r="CL38" s="3" t="s">
        <v>162</v>
      </c>
      <c r="CM38" s="3" t="s">
        <v>163</v>
      </c>
      <c r="CN38" s="3" t="s">
        <v>164</v>
      </c>
      <c r="CO38" s="3" t="s">
        <v>165</v>
      </c>
      <c r="CP38" s="3" t="s">
        <v>166</v>
      </c>
      <c r="CQ38" s="3" t="s">
        <v>167</v>
      </c>
      <c r="CR38" s="3" t="s">
        <v>168</v>
      </c>
      <c r="CS38" s="3" t="s">
        <v>169</v>
      </c>
      <c r="CT38" s="3" t="s">
        <v>170</v>
      </c>
      <c r="CU38" s="3" t="s">
        <v>171</v>
      </c>
      <c r="CV38" s="3" t="s">
        <v>172</v>
      </c>
      <c r="CW38" s="3" t="s">
        <v>173</v>
      </c>
      <c r="CX38" s="3" t="s">
        <v>174</v>
      </c>
      <c r="CY38" s="3" t="s">
        <v>174</v>
      </c>
      <c r="CZ38" s="3" t="s">
        <v>174</v>
      </c>
      <c r="DA38" s="3" t="s">
        <v>177</v>
      </c>
      <c r="DB38" s="3" t="s">
        <v>178</v>
      </c>
      <c r="DC38" s="3" t="s">
        <v>179</v>
      </c>
      <c r="DD38" s="3" t="s">
        <v>180</v>
      </c>
      <c r="DE38" s="3" t="s">
        <v>181</v>
      </c>
      <c r="DF38" s="3" t="s">
        <v>182</v>
      </c>
      <c r="DG38" s="3" t="s">
        <v>183</v>
      </c>
      <c r="DH38" s="3" t="s">
        <v>184</v>
      </c>
      <c r="DI38" s="3" t="s">
        <v>184</v>
      </c>
      <c r="DJ38" s="3" t="s">
        <v>187</v>
      </c>
      <c r="DK38" s="3" t="s">
        <v>188</v>
      </c>
      <c r="DL38" s="3" t="s">
        <v>189</v>
      </c>
      <c r="DM38" s="3" t="s">
        <v>190</v>
      </c>
      <c r="DN38" s="3" t="s">
        <v>191</v>
      </c>
      <c r="DO38" s="3" t="s">
        <v>197</v>
      </c>
      <c r="DP38" s="3" t="s">
        <v>208</v>
      </c>
      <c r="DQ38" s="3" t="s">
        <v>210</v>
      </c>
      <c r="DR38" s="3" t="s">
        <v>214</v>
      </c>
      <c r="DS38" s="3" t="s">
        <v>217</v>
      </c>
      <c r="DT38" s="3" t="s">
        <v>219</v>
      </c>
      <c r="DU38" s="3" t="s">
        <v>220</v>
      </c>
      <c r="DV38" s="1"/>
      <c r="DW38" s="1"/>
      <c r="DX38" s="1"/>
      <c r="DY38" s="1"/>
    </row>
    <row r="39" spans="1:129" ht="13.5" thickBot="1" x14ac:dyDescent="0.25">
      <c r="A39" s="15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 t="s">
        <v>76</v>
      </c>
      <c r="AT39" s="32" t="s">
        <v>77</v>
      </c>
      <c r="AU39" s="32" t="s">
        <v>78</v>
      </c>
      <c r="AV39" s="32" t="s">
        <v>79</v>
      </c>
      <c r="AW39" s="32" t="s">
        <v>80</v>
      </c>
      <c r="AX39" s="32" t="s">
        <v>81</v>
      </c>
      <c r="AY39" s="32" t="s">
        <v>82</v>
      </c>
      <c r="AZ39" s="32" t="s">
        <v>83</v>
      </c>
      <c r="BA39" s="32" t="s">
        <v>84</v>
      </c>
      <c r="BB39" s="32" t="s">
        <v>85</v>
      </c>
      <c r="BC39" s="32" t="s">
        <v>86</v>
      </c>
      <c r="BD39" s="32" t="s">
        <v>87</v>
      </c>
      <c r="BE39" s="32" t="s">
        <v>88</v>
      </c>
      <c r="BF39" s="32" t="s">
        <v>89</v>
      </c>
      <c r="BG39" s="32" t="s">
        <v>90</v>
      </c>
      <c r="BH39" s="32" t="s">
        <v>91</v>
      </c>
      <c r="BI39" s="32" t="s">
        <v>92</v>
      </c>
      <c r="BJ39" s="32" t="s">
        <v>123</v>
      </c>
      <c r="BK39" s="32" t="s">
        <v>127</v>
      </c>
      <c r="BL39" s="32" t="s">
        <v>129</v>
      </c>
      <c r="BM39" s="6" t="s">
        <v>132</v>
      </c>
      <c r="BN39" s="6" t="s">
        <v>133</v>
      </c>
      <c r="BO39" s="6" t="s">
        <v>135</v>
      </c>
      <c r="BP39" s="6" t="s">
        <v>137</v>
      </c>
      <c r="BQ39" s="6" t="s">
        <v>139</v>
      </c>
      <c r="BR39" s="6" t="s">
        <v>77</v>
      </c>
      <c r="BS39" s="6" t="s">
        <v>78</v>
      </c>
      <c r="BT39" s="6" t="s">
        <v>79</v>
      </c>
      <c r="BU39" s="6" t="s">
        <v>80</v>
      </c>
      <c r="BV39" s="6" t="s">
        <v>81</v>
      </c>
      <c r="BW39" s="6" t="s">
        <v>82</v>
      </c>
      <c r="BX39" s="6" t="s">
        <v>83</v>
      </c>
      <c r="BY39" s="6" t="s">
        <v>84</v>
      </c>
      <c r="BZ39" s="6" t="s">
        <v>85</v>
      </c>
      <c r="CA39" s="6" t="s">
        <v>86</v>
      </c>
      <c r="CB39" s="6" t="s">
        <v>87</v>
      </c>
      <c r="CC39" s="6" t="s">
        <v>88</v>
      </c>
      <c r="CD39" s="6" t="s">
        <v>89</v>
      </c>
      <c r="CE39" s="6" t="s">
        <v>90</v>
      </c>
      <c r="CF39" s="6" t="s">
        <v>91</v>
      </c>
      <c r="CG39" s="6" t="s">
        <v>92</v>
      </c>
      <c r="CH39" s="6" t="s">
        <v>157</v>
      </c>
      <c r="CI39" s="6" t="s">
        <v>159</v>
      </c>
      <c r="CJ39" s="6" t="s">
        <v>129</v>
      </c>
      <c r="CK39" s="6" t="s">
        <v>132</v>
      </c>
      <c r="CL39" s="6" t="s">
        <v>133</v>
      </c>
      <c r="CM39" s="6" t="s">
        <v>135</v>
      </c>
      <c r="CN39" s="6" t="s">
        <v>137</v>
      </c>
      <c r="CO39" s="6" t="s">
        <v>139</v>
      </c>
      <c r="CP39" s="6" t="s">
        <v>77</v>
      </c>
      <c r="CQ39" s="6" t="s">
        <v>78</v>
      </c>
      <c r="CR39" s="6" t="s">
        <v>79</v>
      </c>
      <c r="CS39" s="6" t="s">
        <v>80</v>
      </c>
      <c r="CT39" s="6" t="s">
        <v>81</v>
      </c>
      <c r="CU39" s="6" t="s">
        <v>82</v>
      </c>
      <c r="CV39" s="6" t="s">
        <v>83</v>
      </c>
      <c r="CW39" s="6" t="s">
        <v>84</v>
      </c>
      <c r="CX39" s="6" t="s">
        <v>85</v>
      </c>
      <c r="CY39" s="6" t="s">
        <v>85</v>
      </c>
      <c r="CZ39" s="6" t="s">
        <v>85</v>
      </c>
      <c r="DA39" s="6" t="s">
        <v>86</v>
      </c>
      <c r="DB39" s="6" t="s">
        <v>87</v>
      </c>
      <c r="DC39" s="6" t="s">
        <v>88</v>
      </c>
      <c r="DD39" s="6" t="s">
        <v>89</v>
      </c>
      <c r="DE39" s="6" t="s">
        <v>90</v>
      </c>
      <c r="DF39" s="6" t="s">
        <v>91</v>
      </c>
      <c r="DG39" s="6" t="s">
        <v>92</v>
      </c>
      <c r="DH39" s="6" t="s">
        <v>185</v>
      </c>
      <c r="DI39" s="6" t="s">
        <v>185</v>
      </c>
      <c r="DJ39" s="6" t="s">
        <v>159</v>
      </c>
      <c r="DK39" s="6" t="s">
        <v>129</v>
      </c>
      <c r="DL39" s="6" t="s">
        <v>132</v>
      </c>
      <c r="DM39" s="6" t="s">
        <v>133</v>
      </c>
      <c r="DN39" s="6" t="s">
        <v>135</v>
      </c>
      <c r="DO39" s="6" t="s">
        <v>137</v>
      </c>
      <c r="DP39" s="6" t="s">
        <v>139</v>
      </c>
      <c r="DQ39" s="6" t="s">
        <v>77</v>
      </c>
      <c r="DR39" s="6" t="s">
        <v>78</v>
      </c>
      <c r="DS39" s="6" t="s">
        <v>79</v>
      </c>
      <c r="DT39" s="6" t="s">
        <v>80</v>
      </c>
      <c r="DU39" s="6" t="s">
        <v>81</v>
      </c>
      <c r="DV39" s="1"/>
      <c r="DW39" s="1"/>
      <c r="DX39" s="1"/>
      <c r="DY39" s="1"/>
    </row>
    <row r="40" spans="1:129" x14ac:dyDescent="0.2">
      <c r="A40" s="33" t="s">
        <v>26</v>
      </c>
      <c r="AS40" s="1">
        <v>0.99577041021553614</v>
      </c>
      <c r="AT40" s="1">
        <v>0.96639679177858562</v>
      </c>
      <c r="AU40" s="1">
        <v>0.98174628662610963</v>
      </c>
      <c r="AV40" s="1">
        <v>0.97958663531076595</v>
      </c>
      <c r="AW40" s="1">
        <v>0.97324189617612988</v>
      </c>
      <c r="AX40" s="1">
        <v>0.96812113775888142</v>
      </c>
      <c r="AY40" s="1">
        <v>0.96515415758688572</v>
      </c>
      <c r="AZ40" s="1">
        <v>0.95021413660042775</v>
      </c>
      <c r="BA40" s="1">
        <v>0.95039196409337823</v>
      </c>
      <c r="BB40" s="1">
        <v>0.94596033403432556</v>
      </c>
      <c r="BC40" s="1">
        <v>0.9319988375088486</v>
      </c>
      <c r="BD40" s="1">
        <v>0.96319329162023282</v>
      </c>
      <c r="BE40" s="1">
        <v>0.96096853314216824</v>
      </c>
      <c r="BF40" s="1">
        <v>0.95745692826561535</v>
      </c>
      <c r="BG40" s="1">
        <v>0.90092295548967372</v>
      </c>
      <c r="BH40" s="1">
        <v>0.89814497872068189</v>
      </c>
      <c r="BI40" s="1">
        <v>0.90386182345807298</v>
      </c>
      <c r="BJ40" s="1">
        <v>0.90630717556669793</v>
      </c>
      <c r="BK40" s="1">
        <v>0.88358369555956551</v>
      </c>
      <c r="BL40" s="1">
        <v>0.92323310213461973</v>
      </c>
      <c r="BM40" s="1">
        <v>0.93503944726757071</v>
      </c>
      <c r="BN40" s="1">
        <v>0.9395047508559804</v>
      </c>
      <c r="BO40" s="1">
        <v>0.93459844180453322</v>
      </c>
      <c r="BP40" s="1">
        <v>0.95074270066584221</v>
      </c>
      <c r="BQ40" s="1">
        <v>0.96361469450087778</v>
      </c>
      <c r="BR40" s="1">
        <v>0.96802083038271647</v>
      </c>
      <c r="BS40" s="1">
        <v>0.95398366927017886</v>
      </c>
      <c r="BT40" s="1">
        <v>0.95451266415685754</v>
      </c>
      <c r="BU40" s="1">
        <v>0.9609154503761087</v>
      </c>
      <c r="BV40" s="1">
        <v>0.97416868934368872</v>
      </c>
      <c r="BW40" s="1">
        <v>0.97468912731719748</v>
      </c>
      <c r="BX40" s="1">
        <v>0.98673641601911743</v>
      </c>
      <c r="BY40" s="1">
        <v>0.97064284681832402</v>
      </c>
      <c r="BZ40" s="1">
        <v>0.96658683827121517</v>
      </c>
      <c r="CA40" s="1">
        <v>0.96009176421233522</v>
      </c>
      <c r="CB40" s="1">
        <v>0.9007843673866246</v>
      </c>
      <c r="CC40" s="1">
        <v>0.88996631267936366</v>
      </c>
      <c r="CD40" s="1">
        <v>0.89117834904844062</v>
      </c>
      <c r="CE40" s="1">
        <v>0.91392340105523728</v>
      </c>
      <c r="CF40" s="1">
        <v>0.89749845847438681</v>
      </c>
      <c r="CG40" s="1">
        <v>0.90155102117627406</v>
      </c>
      <c r="CH40" s="1">
        <v>0.89623232196447356</v>
      </c>
      <c r="CI40" s="1">
        <v>0.84662256940862801</v>
      </c>
      <c r="CJ40" s="1">
        <v>0.87091936486572874</v>
      </c>
      <c r="CK40" s="1">
        <v>0.94858903192146071</v>
      </c>
      <c r="CL40" s="1">
        <v>0.95848309432812151</v>
      </c>
      <c r="CM40" s="1">
        <v>0.96233843783572237</v>
      </c>
      <c r="CN40" s="1">
        <v>0.9660954581593848</v>
      </c>
      <c r="CO40" s="1">
        <v>0.97126826440876646</v>
      </c>
      <c r="CP40" s="1">
        <v>0.97414104971807447</v>
      </c>
      <c r="CQ40" s="1">
        <v>0.9103612259208087</v>
      </c>
      <c r="CR40" s="1">
        <v>0.93227834172478674</v>
      </c>
      <c r="CS40" s="1">
        <v>0.92353525323313357</v>
      </c>
      <c r="CT40" s="1">
        <v>0.93066801807609767</v>
      </c>
      <c r="CU40" s="1">
        <v>0.93816151175006057</v>
      </c>
      <c r="CV40" s="1">
        <v>0.94207164568890689</v>
      </c>
      <c r="CW40" s="1">
        <v>0.93458462081404148</v>
      </c>
      <c r="CX40" s="13">
        <v>0.97997352390979409</v>
      </c>
      <c r="CZ40" s="34"/>
      <c r="DA40" s="1">
        <v>0.98241442804272738</v>
      </c>
      <c r="DB40" s="1">
        <v>0.97544906588552605</v>
      </c>
      <c r="DC40" s="1">
        <v>0.98395195115875156</v>
      </c>
      <c r="DD40" s="1">
        <v>0.98011329186736396</v>
      </c>
      <c r="DE40" s="1">
        <v>0.98656174311516764</v>
      </c>
      <c r="DF40" s="1">
        <v>0.98710570836530487</v>
      </c>
      <c r="DG40" s="1">
        <v>0.98902402209155016</v>
      </c>
      <c r="DH40" s="1">
        <v>0.98870756076974375</v>
      </c>
      <c r="DJ40" s="1">
        <v>0.95982182307625985</v>
      </c>
      <c r="DK40" s="1">
        <v>0.96441529512192969</v>
      </c>
      <c r="DL40" s="2">
        <v>0.96324405350228237</v>
      </c>
      <c r="DM40" s="2">
        <v>0.97276654392163342</v>
      </c>
      <c r="DN40" s="2">
        <v>0.97505218751477418</v>
      </c>
      <c r="DO40" s="2">
        <v>0.98059701143091083</v>
      </c>
      <c r="DV40" s="1"/>
      <c r="DW40" s="1"/>
      <c r="DX40" s="1"/>
      <c r="DY40" s="1"/>
    </row>
    <row r="41" spans="1:129" x14ac:dyDescent="0.2">
      <c r="A41" s="35" t="s">
        <v>27</v>
      </c>
      <c r="AV41" s="1">
        <v>0.94731353835109711</v>
      </c>
      <c r="AW41" s="1">
        <v>0.92849396795647865</v>
      </c>
      <c r="AX41" s="1">
        <v>0.9384242996832346</v>
      </c>
      <c r="AY41" s="1">
        <v>0.91105498934169338</v>
      </c>
      <c r="AZ41" s="1">
        <v>0.91904776817862832</v>
      </c>
      <c r="BA41" s="1">
        <v>0.90267299609564555</v>
      </c>
      <c r="BB41" s="1">
        <v>0.92308529017287344</v>
      </c>
      <c r="BC41" s="1">
        <v>0.90638227868862076</v>
      </c>
      <c r="BD41" s="1">
        <v>0.91673160856980951</v>
      </c>
      <c r="BE41" s="1">
        <v>0.92552358762729037</v>
      </c>
      <c r="BF41" s="1">
        <v>0.93593747347600187</v>
      </c>
      <c r="BG41" s="1">
        <v>0.97528070571102432</v>
      </c>
      <c r="BH41" s="1">
        <v>0.91023096302151685</v>
      </c>
      <c r="BI41" s="1">
        <v>0.88644400264738343</v>
      </c>
      <c r="BJ41" s="1">
        <v>0.8609344099526105</v>
      </c>
      <c r="BK41" s="1">
        <v>0.84830049394437723</v>
      </c>
      <c r="BL41" s="1">
        <v>0.86321065866525493</v>
      </c>
      <c r="BM41" s="1">
        <v>0.89155879871599175</v>
      </c>
      <c r="BN41" s="1">
        <v>0.90142692572089522</v>
      </c>
      <c r="BO41" s="1">
        <v>0.89928361987817651</v>
      </c>
      <c r="BP41" s="1">
        <v>0.90169027613116515</v>
      </c>
      <c r="BQ41" s="1">
        <v>0.87826258703530058</v>
      </c>
      <c r="BR41" s="1">
        <v>0.92407684336990925</v>
      </c>
      <c r="BS41" s="1">
        <v>0.97880792000912031</v>
      </c>
      <c r="BT41" s="1">
        <v>0.98496658229790046</v>
      </c>
      <c r="BU41" s="1">
        <v>0.97826621970342897</v>
      </c>
      <c r="BV41" s="1">
        <v>0.97466196706459629</v>
      </c>
      <c r="BW41" s="1">
        <v>0.98050366717592441</v>
      </c>
      <c r="BX41" s="1">
        <v>0.98822057652198281</v>
      </c>
      <c r="BY41" s="1">
        <v>0.98257626465913817</v>
      </c>
      <c r="BZ41" s="1">
        <v>0.9767293357684963</v>
      </c>
      <c r="CA41" s="1">
        <v>0.97688991850633711</v>
      </c>
      <c r="CB41" s="1">
        <v>0.94844432965748571</v>
      </c>
      <c r="CC41" s="1">
        <v>0.965838922754233</v>
      </c>
      <c r="CD41" s="1">
        <v>0.95899533449039009</v>
      </c>
      <c r="CE41" s="1">
        <v>0.94972264922930372</v>
      </c>
      <c r="CF41" s="1">
        <v>0.94423353532320375</v>
      </c>
      <c r="CG41" s="1">
        <v>0.94383526367356818</v>
      </c>
      <c r="CH41" s="1">
        <v>0.94200987899018662</v>
      </c>
      <c r="CI41" s="1">
        <v>0.95659569523290244</v>
      </c>
      <c r="CJ41" s="1">
        <v>0.95066566460952873</v>
      </c>
      <c r="CK41" s="1">
        <v>0.97516355788969966</v>
      </c>
      <c r="CL41" s="1">
        <v>0.98281608094111406</v>
      </c>
      <c r="CM41" s="1">
        <v>0.98204106388222545</v>
      </c>
      <c r="CN41" s="1">
        <v>0.99019249256540309</v>
      </c>
      <c r="CO41" s="1">
        <v>0.98782999091666557</v>
      </c>
      <c r="CP41" s="1">
        <v>0.98439480343596808</v>
      </c>
      <c r="CQ41" s="1">
        <v>0.96827169377780553</v>
      </c>
      <c r="CR41" s="1">
        <v>0.97609120020007156</v>
      </c>
      <c r="CS41" s="1">
        <v>0.96250190816947168</v>
      </c>
      <c r="CT41" s="1">
        <v>0.95345772132369389</v>
      </c>
      <c r="CU41" s="1">
        <v>0.94689658352996686</v>
      </c>
      <c r="CV41" s="1">
        <v>0.95041926639985586</v>
      </c>
      <c r="CW41" s="1">
        <v>0.95409100363977128</v>
      </c>
      <c r="CX41" s="13">
        <v>0.97726277277618778</v>
      </c>
      <c r="CZ41" s="34"/>
      <c r="DA41" s="1">
        <v>0.96137460430462918</v>
      </c>
      <c r="DB41" s="1">
        <v>0.96285510212606973</v>
      </c>
      <c r="DC41" s="1">
        <v>0.9694534234844765</v>
      </c>
      <c r="DD41" s="1">
        <v>0.96535356389676796</v>
      </c>
      <c r="DE41" s="1">
        <v>0.94503154247686005</v>
      </c>
      <c r="DF41" s="1">
        <v>0.95285542135625667</v>
      </c>
      <c r="DG41" s="1">
        <v>0.92354128316672313</v>
      </c>
      <c r="DH41" s="1">
        <v>0.92203810356858373</v>
      </c>
      <c r="DJ41" s="1">
        <v>0.91312637458993773</v>
      </c>
      <c r="DK41" s="1">
        <v>0.94557163181781767</v>
      </c>
      <c r="DL41" s="2">
        <v>0.95348950852247283</v>
      </c>
      <c r="DM41" s="2">
        <v>0.95286956566159076</v>
      </c>
      <c r="DV41" s="1"/>
      <c r="DW41" s="1"/>
      <c r="DX41" s="1"/>
      <c r="DY41" s="1"/>
    </row>
    <row r="42" spans="1:129" x14ac:dyDescent="0.2">
      <c r="A42" s="35" t="s">
        <v>28</v>
      </c>
      <c r="AS42" s="1">
        <v>0.99116075798157011</v>
      </c>
      <c r="AT42" s="1">
        <v>0.90423648423804326</v>
      </c>
      <c r="AU42" s="1">
        <v>0.90920684712991018</v>
      </c>
      <c r="AV42" s="1">
        <v>0.91693225885755314</v>
      </c>
      <c r="AW42" s="1">
        <v>0.90702138062822246</v>
      </c>
      <c r="AX42" s="1">
        <v>0.90822042149038085</v>
      </c>
      <c r="AY42" s="1">
        <v>0.90680417613481479</v>
      </c>
      <c r="AZ42" s="1">
        <v>0.90832272395297375</v>
      </c>
      <c r="BA42" s="1">
        <v>0.8936566578998808</v>
      </c>
      <c r="BB42" s="1">
        <v>0.92687627989889476</v>
      </c>
      <c r="BC42" s="1">
        <v>0.93438063245793856</v>
      </c>
      <c r="BD42" s="1">
        <v>0.93268673860179929</v>
      </c>
      <c r="BE42" s="1">
        <v>0.90469979485906971</v>
      </c>
      <c r="BF42" s="1">
        <v>0.90713791665933108</v>
      </c>
      <c r="BG42" s="1">
        <v>0.90251532908760712</v>
      </c>
      <c r="BH42" s="1">
        <v>0.91562386168859156</v>
      </c>
      <c r="BI42" s="1">
        <v>0.93223465957308105</v>
      </c>
      <c r="BJ42" s="1">
        <v>0.93040386767372851</v>
      </c>
      <c r="BK42" s="1">
        <v>0.84619862712744842</v>
      </c>
      <c r="BL42" s="1">
        <v>0.86775947050566526</v>
      </c>
      <c r="BM42" s="1">
        <v>0.86047317750768704</v>
      </c>
      <c r="BN42" s="1">
        <v>0.87906461664133795</v>
      </c>
      <c r="BO42" s="1">
        <v>0.84166162097184638</v>
      </c>
      <c r="BP42" s="1">
        <v>0.89469783668573433</v>
      </c>
      <c r="BQ42" s="1">
        <v>0.88645326785648548</v>
      </c>
      <c r="BR42" s="1">
        <v>0.85729893984827032</v>
      </c>
      <c r="BS42" s="1">
        <v>0.86244045401599045</v>
      </c>
      <c r="BT42" s="1">
        <v>0.88670967605449413</v>
      </c>
      <c r="BU42" s="1">
        <v>0.86585571661468586</v>
      </c>
      <c r="BV42" s="1">
        <v>0.88038947205972673</v>
      </c>
      <c r="BW42" s="1">
        <v>0.83006116776839112</v>
      </c>
      <c r="BX42" s="1">
        <v>0.87471673597587196</v>
      </c>
      <c r="BY42" s="1">
        <v>0.84138191014160468</v>
      </c>
      <c r="BZ42" s="1">
        <v>0.85584920555863697</v>
      </c>
      <c r="CA42" s="1">
        <v>0.83907450565871378</v>
      </c>
      <c r="CB42" s="1">
        <v>0.85986487097804176</v>
      </c>
      <c r="CC42" s="1">
        <v>0.89021032257631982</v>
      </c>
      <c r="CD42" s="1">
        <v>0.89406772741772544</v>
      </c>
      <c r="CE42" s="1">
        <v>0.90346536471037042</v>
      </c>
      <c r="CF42" s="1">
        <v>0.89180268610304969</v>
      </c>
      <c r="CG42" s="1">
        <v>0.88679089397764843</v>
      </c>
      <c r="CH42" s="1">
        <v>0.89807323615738888</v>
      </c>
      <c r="CI42" s="1">
        <v>0.90649971587710065</v>
      </c>
      <c r="CJ42" s="1">
        <v>0.91360477831152209</v>
      </c>
      <c r="CK42" s="1">
        <v>0.95484372892316915</v>
      </c>
      <c r="CL42" s="1">
        <v>0.96095754349068918</v>
      </c>
      <c r="CM42" s="1">
        <v>0.96894047923766247</v>
      </c>
      <c r="CN42" s="1">
        <v>0.98289243012971494</v>
      </c>
      <c r="CO42" s="1">
        <v>0.96501765092719627</v>
      </c>
      <c r="CP42" s="1">
        <v>0.97235688242171558</v>
      </c>
      <c r="CQ42" s="1">
        <v>0.90451679933188445</v>
      </c>
      <c r="CR42" s="1">
        <v>0.94166537823155916</v>
      </c>
      <c r="CS42" s="1">
        <v>0.93147568981066509</v>
      </c>
      <c r="CT42" s="1">
        <v>0.91460974607446055</v>
      </c>
      <c r="CU42" s="1">
        <v>0.89986218717097111</v>
      </c>
      <c r="CV42" s="1">
        <v>0.89563722140296109</v>
      </c>
      <c r="CW42" s="1">
        <v>0.90494630464185299</v>
      </c>
      <c r="CX42" s="13">
        <v>0.91340683000108147</v>
      </c>
      <c r="CY42" s="5"/>
      <c r="CZ42" s="34"/>
      <c r="DA42" s="1">
        <v>0.87750101383082113</v>
      </c>
      <c r="DB42" s="1">
        <v>0.89152913689783586</v>
      </c>
      <c r="DC42" s="1">
        <v>0.89320108814704036</v>
      </c>
      <c r="DD42" s="1">
        <v>0.87334295487806146</v>
      </c>
      <c r="DE42" s="1">
        <v>0.90649993233629456</v>
      </c>
      <c r="DF42" s="1">
        <v>0.93671609053249272</v>
      </c>
      <c r="DG42" s="1">
        <v>0.91226879090510604</v>
      </c>
      <c r="DH42" s="1">
        <v>0.86083169971423945</v>
      </c>
      <c r="DJ42" s="1">
        <v>0.75756845867819855</v>
      </c>
      <c r="DK42" s="1">
        <v>0.7867897094703703</v>
      </c>
      <c r="DM42" s="2">
        <v>0</v>
      </c>
      <c r="DV42" s="1"/>
      <c r="DW42" s="1"/>
      <c r="DX42" s="1"/>
      <c r="DY42" s="1"/>
    </row>
    <row r="43" spans="1:129" x14ac:dyDescent="0.2">
      <c r="A43" s="35" t="s">
        <v>29</v>
      </c>
      <c r="AV43" s="1">
        <v>0.874805129584037</v>
      </c>
      <c r="AW43" s="1">
        <v>0.8666872139571401</v>
      </c>
      <c r="AX43" s="1">
        <v>0.8694864212602279</v>
      </c>
      <c r="AY43" s="1">
        <v>0.87507801140277519</v>
      </c>
      <c r="AZ43" s="1">
        <v>0.91131679890714168</v>
      </c>
      <c r="BA43" s="1">
        <v>0.90703505853131861</v>
      </c>
      <c r="BB43" s="1">
        <v>0.92606291107112915</v>
      </c>
      <c r="BC43" s="1">
        <v>0.92212085194933713</v>
      </c>
      <c r="BD43" s="1">
        <v>0.93445847885493982</v>
      </c>
      <c r="BE43" s="1">
        <v>0.92416212303970913</v>
      </c>
      <c r="BF43" s="1">
        <v>0.92984975554864302</v>
      </c>
      <c r="BG43" s="1">
        <v>0.97293667317744081</v>
      </c>
      <c r="BH43" s="1">
        <v>0.94088701064475055</v>
      </c>
      <c r="BI43" s="1">
        <v>0.92594684311464515</v>
      </c>
      <c r="BJ43" s="1">
        <v>0.85888340765284854</v>
      </c>
      <c r="BK43" s="1">
        <v>0.8309310385703601</v>
      </c>
      <c r="BL43" s="1">
        <v>0.86231175290504347</v>
      </c>
      <c r="BM43" s="1">
        <v>0.86816927031610769</v>
      </c>
      <c r="BN43" s="1">
        <v>0.87978949359255909</v>
      </c>
      <c r="BO43" s="1">
        <v>0.88559682425624742</v>
      </c>
      <c r="BP43" s="1">
        <v>0.91883313819076751</v>
      </c>
      <c r="BQ43" s="1">
        <v>0.92540370851675313</v>
      </c>
      <c r="BR43" s="1">
        <v>0.90274032929572801</v>
      </c>
      <c r="BS43" s="1">
        <v>0.95157637034984366</v>
      </c>
      <c r="BT43" s="1">
        <v>0.95801391552318738</v>
      </c>
      <c r="BU43" s="1">
        <v>0.94032211233718166</v>
      </c>
      <c r="BV43" s="1">
        <v>0.95930815375366352</v>
      </c>
      <c r="BW43" s="1">
        <v>0.95630197258348371</v>
      </c>
      <c r="BX43" s="1">
        <v>0.99155121990192074</v>
      </c>
      <c r="BY43" s="1">
        <v>0.98204567469982973</v>
      </c>
      <c r="BZ43" s="1">
        <v>0.99021363614591285</v>
      </c>
      <c r="CA43" s="1">
        <v>0.9903547192211648</v>
      </c>
      <c r="CB43" s="1">
        <v>0.94499820440186677</v>
      </c>
      <c r="CC43" s="1">
        <v>0.94253546872195593</v>
      </c>
      <c r="CD43" s="1">
        <v>0.93776002816356419</v>
      </c>
      <c r="CE43" s="1">
        <v>0.94793948046641163</v>
      </c>
      <c r="CF43" s="1">
        <v>0.95010120772387596</v>
      </c>
      <c r="CG43" s="1">
        <v>0.94922967645866496</v>
      </c>
      <c r="CH43" s="1">
        <v>0.95719069379208077</v>
      </c>
      <c r="CI43" s="1">
        <v>0.95354624890065542</v>
      </c>
      <c r="CJ43" s="1">
        <v>0.96778182811869151</v>
      </c>
      <c r="CK43" s="1">
        <v>0.99121517177947216</v>
      </c>
      <c r="CL43" s="1">
        <v>0.99312439174930223</v>
      </c>
      <c r="CM43" s="1">
        <v>0.99477720830603977</v>
      </c>
      <c r="CN43" s="1">
        <v>0.9973425801940814</v>
      </c>
      <c r="CO43" s="1">
        <v>0.99224073394456247</v>
      </c>
      <c r="CP43" s="1">
        <v>0.98791764238150159</v>
      </c>
      <c r="CQ43" s="1">
        <v>0.95068926175087376</v>
      </c>
      <c r="CR43" s="1">
        <v>0.96950494777550333</v>
      </c>
      <c r="CS43" s="1">
        <v>0.96979804286638749</v>
      </c>
      <c r="CT43" s="1">
        <v>0.96413440857504562</v>
      </c>
      <c r="CU43" s="1">
        <v>0.95467620795602759</v>
      </c>
      <c r="CV43" s="1">
        <v>0.9535831194602763</v>
      </c>
      <c r="CW43" s="1">
        <v>0.96135309975947514</v>
      </c>
      <c r="CX43" s="13">
        <v>0.98168615914005808</v>
      </c>
      <c r="CY43" s="5"/>
      <c r="CZ43" s="34"/>
      <c r="DA43" s="1">
        <v>0.97398564798396514</v>
      </c>
      <c r="DB43" s="1">
        <v>0.97801288156760935</v>
      </c>
      <c r="DC43" s="1">
        <v>0.98450755547386848</v>
      </c>
      <c r="DD43" s="1">
        <v>0.98253422936740098</v>
      </c>
      <c r="DE43" s="1">
        <v>0.97189148047548568</v>
      </c>
      <c r="DF43" s="1">
        <v>0.98179923180894835</v>
      </c>
      <c r="DG43" s="1">
        <v>0.96793421617497089</v>
      </c>
      <c r="DH43" s="1">
        <v>0.96339821585829744</v>
      </c>
      <c r="DJ43" s="1">
        <v>0.96297349510122032</v>
      </c>
      <c r="DK43" s="1">
        <v>0.97015721722654746</v>
      </c>
      <c r="DL43" s="2">
        <v>0.97566002130069351</v>
      </c>
      <c r="DM43" s="2">
        <v>0.97058251544635554</v>
      </c>
      <c r="DN43" s="2">
        <v>0.96768049347358864</v>
      </c>
      <c r="DO43" s="2">
        <v>0.97102414200111697</v>
      </c>
      <c r="DV43" s="1"/>
      <c r="DW43" s="1"/>
      <c r="DX43" s="1"/>
      <c r="DY43" s="1"/>
    </row>
    <row r="44" spans="1:129" x14ac:dyDescent="0.2">
      <c r="A44" s="35" t="s">
        <v>30</v>
      </c>
      <c r="AS44" s="1">
        <v>0.70803689313088358</v>
      </c>
      <c r="AT44" s="1">
        <v>0.87854576299999998</v>
      </c>
      <c r="AU44" s="1">
        <v>0.87115554408505047</v>
      </c>
      <c r="AV44" s="1">
        <v>0.88280698747207287</v>
      </c>
      <c r="AW44" s="1">
        <v>0.87953343517678262</v>
      </c>
      <c r="AX44" s="1">
        <v>0.90618358187134207</v>
      </c>
      <c r="AY44" s="1">
        <v>0.91162596583094624</v>
      </c>
      <c r="AZ44" s="1">
        <v>0.84962424797794622</v>
      </c>
      <c r="BA44" s="1">
        <v>0.8594221232913849</v>
      </c>
      <c r="BB44" s="1">
        <v>0.8847427392617081</v>
      </c>
      <c r="BC44" s="1">
        <v>0.89238433479176749</v>
      </c>
      <c r="BD44" s="1">
        <v>0.89478256366643771</v>
      </c>
      <c r="BE44" s="1">
        <v>0.88897228735423894</v>
      </c>
      <c r="BF44" s="1">
        <v>0.87721285069300636</v>
      </c>
      <c r="BG44" s="1">
        <v>0.8646702262427034</v>
      </c>
      <c r="BH44" s="1">
        <v>0.84107414857399798</v>
      </c>
      <c r="BI44" s="1">
        <v>0.88595239679311755</v>
      </c>
      <c r="BJ44" s="1">
        <v>0.89243475927887705</v>
      </c>
      <c r="BK44" s="1">
        <v>0.91159679058023946</v>
      </c>
      <c r="BL44" s="1">
        <v>0.90414530208858179</v>
      </c>
      <c r="BM44" s="1">
        <v>0.91018679078859421</v>
      </c>
      <c r="BN44" s="1">
        <v>0.9152281592872199</v>
      </c>
      <c r="BO44" s="1">
        <v>0.90876134641217654</v>
      </c>
      <c r="BP44" s="1">
        <v>0.91368590619377532</v>
      </c>
      <c r="BQ44" s="1">
        <v>0.94730987352484886</v>
      </c>
      <c r="BR44" s="1">
        <v>0.91785757261075707</v>
      </c>
      <c r="BS44" s="1">
        <v>0.93422004386126078</v>
      </c>
      <c r="BT44" s="1">
        <v>0.90943971091250797</v>
      </c>
      <c r="BU44" s="1">
        <v>0.9475742099017056</v>
      </c>
      <c r="BV44" s="1">
        <v>0.967357764940461</v>
      </c>
      <c r="BW44" s="1">
        <v>0.95248044752955741</v>
      </c>
      <c r="BX44" s="1">
        <v>0.91756414728479863</v>
      </c>
      <c r="BY44" s="1">
        <v>0.92982125783996183</v>
      </c>
      <c r="BZ44" s="1">
        <v>0.94551410698416416</v>
      </c>
      <c r="CA44" s="1">
        <v>0.94585828825471896</v>
      </c>
      <c r="CB44" s="1">
        <v>0.90940846215062121</v>
      </c>
      <c r="CC44" s="1">
        <v>0.91949103827464418</v>
      </c>
      <c r="CD44" s="1">
        <v>0.89242843297851882</v>
      </c>
      <c r="CE44" s="1">
        <v>0.89354462210150831</v>
      </c>
      <c r="CF44" s="1">
        <v>0.88681148236381224</v>
      </c>
      <c r="CG44" s="1">
        <v>0.89743000858853883</v>
      </c>
      <c r="CH44" s="1">
        <v>0.90288659169169949</v>
      </c>
      <c r="CI44" s="1">
        <v>0.90084467210538044</v>
      </c>
      <c r="CJ44" s="1">
        <v>0.91220655181775334</v>
      </c>
      <c r="CK44" s="1">
        <v>0.94147967600311921</v>
      </c>
      <c r="CL44" s="1">
        <v>0.93894957263376222</v>
      </c>
      <c r="CM44" s="1">
        <v>0.93100330603852111</v>
      </c>
      <c r="CN44" s="1">
        <v>0.94180932913238291</v>
      </c>
      <c r="CO44" s="1">
        <v>0.94567035700838786</v>
      </c>
      <c r="CP44" s="1">
        <v>0.94074546556749561</v>
      </c>
      <c r="CQ44" s="1">
        <v>0.8911551406301822</v>
      </c>
      <c r="CR44" s="1">
        <v>0.90341301219531345</v>
      </c>
      <c r="CS44" s="1">
        <v>0.90716030269174641</v>
      </c>
      <c r="CT44" s="1">
        <v>0.89918398032715952</v>
      </c>
      <c r="CU44" s="1">
        <v>0.87829511805884175</v>
      </c>
      <c r="CV44" s="1">
        <v>0.87019190144786929</v>
      </c>
      <c r="CW44" s="1">
        <v>0.88645514296980377</v>
      </c>
      <c r="CX44" s="13">
        <v>0.90446744769195064</v>
      </c>
      <c r="CY44" s="5"/>
      <c r="CZ44" s="34"/>
      <c r="DA44" s="1">
        <v>0.90123746772093183</v>
      </c>
      <c r="DB44" s="1">
        <v>0.87903488848081357</v>
      </c>
      <c r="DC44" s="1">
        <v>0.88460954437129469</v>
      </c>
      <c r="DD44" s="1">
        <v>0.82685196178601061</v>
      </c>
      <c r="DE44" s="1">
        <v>0.85448564049448861</v>
      </c>
      <c r="DF44" s="1">
        <v>0.84422931790382771</v>
      </c>
      <c r="DG44" s="1">
        <v>0.78843800758259064</v>
      </c>
      <c r="DH44" s="1">
        <v>0.79106280051417599</v>
      </c>
      <c r="DJ44" s="1">
        <v>0.77533480090049944</v>
      </c>
      <c r="DK44" s="1">
        <v>0.8202767892389039</v>
      </c>
      <c r="DL44" s="2">
        <v>0.85578779180998632</v>
      </c>
      <c r="DM44" s="2">
        <v>0.85519681891719401</v>
      </c>
      <c r="DN44" s="2">
        <v>0.86427573660922741</v>
      </c>
      <c r="DO44" s="2">
        <v>0.84078698415154363</v>
      </c>
      <c r="DP44" s="2">
        <v>0.86068483326447331</v>
      </c>
      <c r="DQ44" s="2">
        <v>0.85291326917386867</v>
      </c>
      <c r="DR44" s="2">
        <v>0.90664302687134557</v>
      </c>
      <c r="DS44" s="2">
        <v>0.91229000341916555</v>
      </c>
      <c r="DT44" s="2">
        <v>0.90572429340039617</v>
      </c>
      <c r="DU44" s="2">
        <v>0.87715645485564631</v>
      </c>
      <c r="DV44" s="1"/>
      <c r="DW44" s="1"/>
      <c r="DX44" s="1"/>
      <c r="DY44" s="1"/>
    </row>
    <row r="45" spans="1:129" x14ac:dyDescent="0.2">
      <c r="A45" s="35" t="s">
        <v>31</v>
      </c>
      <c r="AS45" s="1">
        <v>0.9962360508610516</v>
      </c>
      <c r="AT45" s="1">
        <v>0.93470464655907104</v>
      </c>
      <c r="AU45" s="1">
        <v>0.94715508669776216</v>
      </c>
      <c r="AV45" s="1">
        <v>0.95947804826679584</v>
      </c>
      <c r="AW45" s="1">
        <v>0.94622482753941517</v>
      </c>
      <c r="AX45" s="1">
        <v>0.93459668267101914</v>
      </c>
      <c r="AY45" s="1">
        <v>0.92703721433302144</v>
      </c>
      <c r="AZ45" s="1">
        <v>0.9174566648452086</v>
      </c>
      <c r="BA45" s="1">
        <v>0.89790107653175444</v>
      </c>
      <c r="BB45" s="1">
        <v>0.90850866908630357</v>
      </c>
      <c r="BC45" s="1">
        <v>0.90558280669231683</v>
      </c>
      <c r="BD45" s="1">
        <v>0.92902296809905272</v>
      </c>
      <c r="BE45" s="1">
        <v>0.91487721591086202</v>
      </c>
      <c r="BF45" s="1">
        <v>0.91412671646249788</v>
      </c>
      <c r="BG45" s="1">
        <v>0.92041885844364346</v>
      </c>
      <c r="BH45" s="1">
        <v>0.95397186458227412</v>
      </c>
      <c r="BI45" s="1">
        <v>0.94862760015210779</v>
      </c>
      <c r="BJ45" s="1">
        <v>0.94847357957587186</v>
      </c>
      <c r="BK45" s="1">
        <v>0.92482120603462137</v>
      </c>
      <c r="BL45" s="1">
        <v>0.92541728500484044</v>
      </c>
      <c r="BM45" s="1">
        <v>0.92719961843442145</v>
      </c>
      <c r="BN45" s="1">
        <v>0.98233396419733976</v>
      </c>
      <c r="BO45" s="1">
        <v>0.96170439311278721</v>
      </c>
      <c r="BP45" s="1">
        <v>0.91120400240852251</v>
      </c>
      <c r="BQ45" s="1">
        <v>0.9837281359680935</v>
      </c>
      <c r="BR45" s="1">
        <v>0.97774307901765733</v>
      </c>
      <c r="BS45" s="1">
        <v>0.98571911124538436</v>
      </c>
      <c r="BT45" s="1">
        <v>0.99206491610956393</v>
      </c>
      <c r="BU45" s="1">
        <v>0.98978256018301836</v>
      </c>
      <c r="BV45" s="1">
        <v>0.99445854751883578</v>
      </c>
      <c r="BW45" s="1">
        <v>0.99086077250704174</v>
      </c>
      <c r="BX45" s="1">
        <v>0.9868924624396691</v>
      </c>
      <c r="BY45" s="1">
        <v>0.99571837199309121</v>
      </c>
      <c r="BZ45" s="1">
        <v>0.99194959935412341</v>
      </c>
      <c r="CA45" s="1">
        <v>0.99084946597424295</v>
      </c>
      <c r="CB45" s="1">
        <v>0.96886069787925788</v>
      </c>
      <c r="CC45" s="1">
        <v>0.9707071671999794</v>
      </c>
      <c r="CD45" s="1">
        <v>0.95840999802465443</v>
      </c>
      <c r="CE45" s="1">
        <v>0.96224467962203264</v>
      </c>
      <c r="CF45" s="1">
        <v>0.97617914564888608</v>
      </c>
      <c r="CG45" s="1">
        <v>0.97373686596360709</v>
      </c>
      <c r="CH45" s="1">
        <v>0.97870012499557801</v>
      </c>
      <c r="CI45" s="1">
        <v>0.97170914226051219</v>
      </c>
      <c r="CJ45" s="1">
        <v>0.97332821601257213</v>
      </c>
      <c r="CK45" s="1">
        <v>0.99609415314334249</v>
      </c>
      <c r="CL45" s="1">
        <v>0.99577900128975294</v>
      </c>
      <c r="CM45" s="1">
        <v>0.99370343335612166</v>
      </c>
      <c r="CN45" s="1">
        <v>0.99699203908968059</v>
      </c>
      <c r="CO45" s="1">
        <v>0.9940658793854823</v>
      </c>
      <c r="CP45" s="1">
        <v>0.99171276442055067</v>
      </c>
      <c r="CQ45" s="1">
        <v>0.97611767654062942</v>
      </c>
      <c r="CR45" s="1">
        <v>0.97669705292576392</v>
      </c>
      <c r="CS45" s="1">
        <v>0.97080589159884845</v>
      </c>
      <c r="CT45" s="1">
        <v>0.96839483784350044</v>
      </c>
      <c r="CU45" s="1">
        <v>0.96285486689316868</v>
      </c>
      <c r="CV45" s="1">
        <v>0.9645953004230774</v>
      </c>
      <c r="CW45" s="1">
        <v>0.96874707132742388</v>
      </c>
      <c r="CX45" s="13">
        <v>0.98464446030543229</v>
      </c>
      <c r="CY45" s="5"/>
      <c r="CZ45" s="34"/>
      <c r="DA45" s="1">
        <v>0.98249780817077847</v>
      </c>
      <c r="DB45" s="1">
        <v>0.98841154952672872</v>
      </c>
      <c r="DC45" s="1">
        <v>0.98670592151236736</v>
      </c>
      <c r="DD45" s="1">
        <v>0.97648382401047074</v>
      </c>
      <c r="DE45" s="1">
        <v>0.98424106702399838</v>
      </c>
      <c r="DF45" s="1">
        <v>0.99988588090813957</v>
      </c>
      <c r="DG45" s="1">
        <v>0.99854998820883401</v>
      </c>
      <c r="DH45" s="1">
        <v>0.9958574428105017</v>
      </c>
      <c r="DJ45" s="1">
        <v>0.98381804128508954</v>
      </c>
      <c r="DK45" s="1">
        <v>0.98312508417535938</v>
      </c>
      <c r="DM45" s="2">
        <v>0</v>
      </c>
      <c r="DV45" s="1"/>
      <c r="DW45" s="1"/>
      <c r="DX45" s="1"/>
      <c r="DY45" s="1"/>
    </row>
    <row r="46" spans="1:129" ht="13.5" thickBot="1" x14ac:dyDescent="0.25">
      <c r="A46" s="35" t="s">
        <v>32</v>
      </c>
      <c r="AS46" s="1">
        <v>0.99281784109744331</v>
      </c>
      <c r="AT46" s="1">
        <v>0.89409785095895966</v>
      </c>
      <c r="AU46" s="1">
        <v>0.90467334788855769</v>
      </c>
      <c r="AV46" s="1">
        <v>0.91426864688070664</v>
      </c>
      <c r="AW46" s="1">
        <v>0.90617135938163484</v>
      </c>
      <c r="AX46" s="1">
        <v>0.89082241658170935</v>
      </c>
      <c r="AY46" s="1">
        <v>0.88321946273449925</v>
      </c>
      <c r="AZ46" s="1">
        <v>0.88932710186424646</v>
      </c>
      <c r="BA46" s="1">
        <v>0.89823542759059161</v>
      </c>
      <c r="BB46" s="1">
        <v>0.89834755593435145</v>
      </c>
      <c r="BC46" s="1">
        <v>0.91481770746584457</v>
      </c>
      <c r="BD46" s="1">
        <v>0.93030719727854461</v>
      </c>
      <c r="BE46" s="1">
        <v>0.90487837652028724</v>
      </c>
      <c r="BF46" s="1">
        <v>0.8925092824516917</v>
      </c>
      <c r="BG46" s="1">
        <v>0.85775601167015758</v>
      </c>
      <c r="BH46" s="1">
        <v>0.87852000179133616</v>
      </c>
      <c r="BI46" s="1">
        <v>0.90396781874478938</v>
      </c>
      <c r="BJ46" s="1">
        <v>0.89305263741029928</v>
      </c>
      <c r="BK46" s="1">
        <v>0.86020117797165718</v>
      </c>
      <c r="BL46" s="1">
        <v>0.903021052499826</v>
      </c>
      <c r="BM46" s="1">
        <v>0.90208939504473762</v>
      </c>
      <c r="BN46" s="1">
        <v>0.95498316966059504</v>
      </c>
      <c r="BO46" s="1">
        <v>0.91927017858969629</v>
      </c>
      <c r="BP46" s="1">
        <v>0.94416753459903824</v>
      </c>
      <c r="BQ46" s="1">
        <v>0.9535760479366242</v>
      </c>
      <c r="BR46" s="1">
        <v>0.95377156760806525</v>
      </c>
      <c r="BS46" s="1">
        <v>0.97675768291965448</v>
      </c>
      <c r="BT46" s="1">
        <v>0.98042999420134647</v>
      </c>
      <c r="BU46" s="1">
        <v>0.97806503896569974</v>
      </c>
      <c r="BV46" s="1">
        <v>0.98864963436357656</v>
      </c>
      <c r="BW46" s="1">
        <v>0.98311871761757808</v>
      </c>
      <c r="BX46" s="1">
        <v>0.97446539733124204</v>
      </c>
      <c r="BY46" s="1">
        <v>0.98835554824441474</v>
      </c>
      <c r="BZ46" s="1">
        <v>0.98687736044090268</v>
      </c>
      <c r="CA46" s="1">
        <v>0.98678708626552547</v>
      </c>
      <c r="CB46" s="1">
        <v>0.96133536116427076</v>
      </c>
      <c r="CC46" s="1">
        <v>0.96005911194790261</v>
      </c>
      <c r="CD46" s="1">
        <v>0.95669683562549312</v>
      </c>
      <c r="CE46" s="1">
        <v>0.94635246166855702</v>
      </c>
      <c r="CF46" s="1">
        <v>0.95755715706229816</v>
      </c>
      <c r="CG46" s="1">
        <v>0.9605232590649827</v>
      </c>
      <c r="CH46" s="1">
        <v>0.96633135914556689</v>
      </c>
      <c r="CI46" s="1">
        <v>0.95936203063079739</v>
      </c>
      <c r="CJ46" s="1">
        <v>0.96707788985075227</v>
      </c>
      <c r="CK46" s="1">
        <v>0.99936589692717281</v>
      </c>
      <c r="CL46" s="1">
        <v>0.99726044097565436</v>
      </c>
      <c r="CM46" s="1">
        <v>0.99117866096740159</v>
      </c>
      <c r="CN46" s="1">
        <v>0.99758666824792686</v>
      </c>
      <c r="CO46" s="1">
        <v>0.9920556661154466</v>
      </c>
      <c r="CP46" s="1">
        <v>0.99292462889533595</v>
      </c>
      <c r="CQ46" s="1">
        <v>0.9462329916445158</v>
      </c>
      <c r="CR46" s="1">
        <v>0.95686830318596705</v>
      </c>
      <c r="CS46" s="1">
        <v>0.96780529616757383</v>
      </c>
      <c r="CT46" s="1">
        <v>0.96990596965210052</v>
      </c>
      <c r="CU46" s="1">
        <v>0.97102773866304304</v>
      </c>
      <c r="CV46" s="1">
        <v>0.96562700152236813</v>
      </c>
      <c r="CW46" s="1">
        <v>0.968668768822741</v>
      </c>
      <c r="CX46" s="13">
        <v>0.99723738982460119</v>
      </c>
      <c r="CY46" s="29" t="s">
        <v>175</v>
      </c>
      <c r="CZ46" s="29" t="s">
        <v>176</v>
      </c>
      <c r="DA46" s="1">
        <v>0.99856256035978008</v>
      </c>
      <c r="DB46" s="1">
        <v>0.9996044446711787</v>
      </c>
      <c r="DC46" s="1">
        <v>0.99878877183565551</v>
      </c>
      <c r="DD46" s="1">
        <v>0.9925811511298589</v>
      </c>
      <c r="DE46" s="1">
        <v>0.99419922424209151</v>
      </c>
      <c r="DF46" s="1">
        <v>0.99896629854737318</v>
      </c>
      <c r="DG46" s="1">
        <v>0.99901076992784288</v>
      </c>
      <c r="DH46" s="1">
        <v>0.99548297469095892</v>
      </c>
      <c r="DJ46" s="1">
        <v>0.99388172147816045</v>
      </c>
      <c r="DK46" s="1">
        <v>0.98550491035998844</v>
      </c>
      <c r="DM46" s="2">
        <v>0</v>
      </c>
      <c r="DV46" s="1"/>
      <c r="DW46" s="1"/>
      <c r="DX46" s="1"/>
      <c r="DY46" s="1"/>
    </row>
    <row r="47" spans="1:129" ht="13.5" thickBot="1" x14ac:dyDescent="0.25">
      <c r="A47" s="35" t="s">
        <v>33</v>
      </c>
      <c r="AV47" s="1">
        <v>0.87370916037212176</v>
      </c>
      <c r="AW47" s="1">
        <v>0.86499051382766312</v>
      </c>
      <c r="AX47" s="1">
        <v>0.85536766612768034</v>
      </c>
      <c r="AY47" s="1">
        <v>0.84347935958172182</v>
      </c>
      <c r="AZ47" s="1">
        <v>0.84364978052617945</v>
      </c>
      <c r="BA47" s="1">
        <v>0.87129841714226575</v>
      </c>
      <c r="BB47" s="1">
        <v>0.8868583856373613</v>
      </c>
      <c r="BC47" s="1">
        <v>0.88212642893418736</v>
      </c>
      <c r="BD47" s="1">
        <v>0.86062418791069673</v>
      </c>
      <c r="BE47" s="1">
        <v>0.79054633548385589</v>
      </c>
      <c r="BF47" s="1">
        <v>0.79764772671812911</v>
      </c>
      <c r="BG47" s="1">
        <v>0.83918671867645012</v>
      </c>
      <c r="BH47" s="1">
        <v>0.84923198338380268</v>
      </c>
      <c r="BI47" s="1">
        <v>0.85576328424878012</v>
      </c>
      <c r="BJ47" s="1">
        <v>0.86880528926887834</v>
      </c>
      <c r="BK47" s="1">
        <v>0.83182194789077413</v>
      </c>
      <c r="BL47" s="1">
        <v>0.89607151667232943</v>
      </c>
      <c r="BM47" s="1">
        <v>0.9146298764878239</v>
      </c>
      <c r="BN47" s="1">
        <v>0.9206511194969591</v>
      </c>
      <c r="BO47" s="1">
        <v>0.89740395983686594</v>
      </c>
      <c r="BP47" s="1">
        <v>0.91075894297122839</v>
      </c>
      <c r="BQ47" s="1">
        <v>0.90805831303434104</v>
      </c>
      <c r="BR47" s="1">
        <v>0.87619560894299009</v>
      </c>
      <c r="BS47" s="1">
        <v>0.91576227439438829</v>
      </c>
      <c r="BT47" s="1">
        <v>0.95163864375181295</v>
      </c>
      <c r="BU47" s="1">
        <v>0.92941767828172583</v>
      </c>
      <c r="BV47" s="1">
        <v>0.94312773407100425</v>
      </c>
      <c r="BW47" s="1">
        <v>0.91907335101925136</v>
      </c>
      <c r="BX47" s="1">
        <v>0.98163092875498692</v>
      </c>
      <c r="BY47" s="1">
        <v>0.98842549601027152</v>
      </c>
      <c r="BZ47" s="1">
        <v>0.93182928597034265</v>
      </c>
      <c r="CA47" s="1">
        <v>0.92561002653136459</v>
      </c>
      <c r="CB47" s="1">
        <v>0.90631466360123425</v>
      </c>
      <c r="CC47" s="1">
        <v>0.91459439859004954</v>
      </c>
      <c r="CD47" s="1">
        <v>0.89832633453169242</v>
      </c>
      <c r="CE47" s="1">
        <v>0.90287466360292112</v>
      </c>
      <c r="CF47" s="1">
        <v>0.92344611030004198</v>
      </c>
      <c r="CG47" s="1">
        <v>0.93067997116802681</v>
      </c>
      <c r="CH47" s="1">
        <v>0.94509857187153334</v>
      </c>
      <c r="CI47" s="1">
        <v>0.9527507272964082</v>
      </c>
      <c r="CJ47" s="1">
        <v>0.93132919271709391</v>
      </c>
      <c r="CK47" s="1">
        <v>0.81266914951929226</v>
      </c>
      <c r="CL47" s="1">
        <v>0.92427754903280201</v>
      </c>
      <c r="CM47" s="1">
        <v>0.95408578268026978</v>
      </c>
      <c r="CN47" s="1">
        <v>0.98258445564104002</v>
      </c>
      <c r="CO47" s="1">
        <v>0.9740159129061543</v>
      </c>
      <c r="CP47" s="1">
        <v>0.97647268302362744</v>
      </c>
      <c r="CQ47" s="1">
        <v>0.93796218101294038</v>
      </c>
      <c r="CR47" s="1">
        <v>0.94168782600354561</v>
      </c>
      <c r="CS47" s="1">
        <v>0.93834710779518571</v>
      </c>
      <c r="CT47" s="1">
        <v>0.92884720914730212</v>
      </c>
      <c r="CU47" s="1">
        <v>0.92698605088587549</v>
      </c>
      <c r="CV47" s="1">
        <v>0.92004722778831638</v>
      </c>
      <c r="CW47" s="1">
        <v>0.88447416285806013</v>
      </c>
      <c r="CX47" s="13"/>
      <c r="CY47" s="36">
        <v>0.80572333115790107</v>
      </c>
      <c r="CZ47" s="37">
        <v>0.95044436955922851</v>
      </c>
      <c r="DA47" s="1">
        <v>0.96083985700731889</v>
      </c>
      <c r="DB47" s="1">
        <v>0.98502970499843545</v>
      </c>
      <c r="DC47" s="1">
        <v>0.97677805480707125</v>
      </c>
      <c r="DD47" s="1">
        <v>0.95048109499472566</v>
      </c>
      <c r="DE47" s="1">
        <v>0.96893489607896022</v>
      </c>
      <c r="DF47" s="1">
        <v>0.9959859813072075</v>
      </c>
      <c r="DG47" s="1">
        <v>0.98218513403122354</v>
      </c>
      <c r="DH47" s="1">
        <v>0.9738862878340987</v>
      </c>
      <c r="DJ47" s="1">
        <v>0.96743827585812103</v>
      </c>
      <c r="DK47" s="1">
        <v>0.95916865855089217</v>
      </c>
      <c r="DL47" s="2">
        <v>0.96422094222185428</v>
      </c>
      <c r="DM47" s="2">
        <v>0.96353302845348165</v>
      </c>
      <c r="DN47" s="2">
        <v>0.9562996809247114</v>
      </c>
      <c r="DO47" s="2">
        <v>0.97481140610717476</v>
      </c>
      <c r="DV47" s="1"/>
      <c r="DW47" s="1"/>
      <c r="DX47" s="1"/>
      <c r="DY47" s="1"/>
    </row>
    <row r="48" spans="1:129" x14ac:dyDescent="0.2">
      <c r="A48" s="35" t="s">
        <v>34</v>
      </c>
      <c r="AS48" s="1">
        <v>0.9501080710179105</v>
      </c>
      <c r="AT48" s="1">
        <v>0.7854166045783848</v>
      </c>
      <c r="AU48" s="1">
        <v>0.76520197425512426</v>
      </c>
      <c r="AV48" s="1">
        <v>0.77074579482980043</v>
      </c>
      <c r="AW48" s="1">
        <v>0.7701644667758728</v>
      </c>
      <c r="AX48" s="1">
        <v>0.80029006033126904</v>
      </c>
      <c r="AY48" s="1">
        <v>0.81994774608625876</v>
      </c>
      <c r="AZ48" s="1">
        <v>0.84031558929308525</v>
      </c>
      <c r="BA48" s="1">
        <v>0.78845262586496623</v>
      </c>
      <c r="BB48" s="1">
        <v>0.80015650962737306</v>
      </c>
      <c r="BC48" s="1">
        <v>0.77194064440273902</v>
      </c>
      <c r="BD48" s="1">
        <v>0.82403579409436056</v>
      </c>
      <c r="BE48" s="1">
        <v>0.81417016886926619</v>
      </c>
      <c r="BF48" s="1">
        <v>0.79736324049760021</v>
      </c>
      <c r="BG48" s="1">
        <v>0.77431224930334552</v>
      </c>
      <c r="BH48" s="1">
        <v>0.74952384778781733</v>
      </c>
      <c r="BI48" s="1">
        <v>0.66889892740358758</v>
      </c>
      <c r="BJ48" s="1">
        <v>0.6775689793347176</v>
      </c>
      <c r="BK48" s="1">
        <v>0.70768516132832537</v>
      </c>
      <c r="BL48" s="1">
        <v>0.73138627505374576</v>
      </c>
      <c r="BM48" s="1">
        <v>0.7031452869220215</v>
      </c>
      <c r="BN48" s="1">
        <v>0.71795921549028385</v>
      </c>
      <c r="BO48" s="1">
        <v>0.6583412351634983</v>
      </c>
      <c r="BP48" s="1">
        <v>0.71402902266783397</v>
      </c>
      <c r="BQ48" s="1">
        <v>0.71120823141361134</v>
      </c>
      <c r="BR48" s="1">
        <v>0.64529430583566894</v>
      </c>
      <c r="BS48" s="1">
        <v>8.9073150632687503E-4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X48" s="13">
        <v>0</v>
      </c>
      <c r="CY48" s="5"/>
      <c r="CZ48" s="34"/>
      <c r="DV48" s="1"/>
      <c r="DW48" s="1"/>
      <c r="DX48" s="1"/>
      <c r="DY48" s="1"/>
    </row>
    <row r="49" spans="1:431" x14ac:dyDescent="0.2">
      <c r="A49" s="35" t="s">
        <v>35</v>
      </c>
      <c r="AV49" s="1">
        <v>0.95813060244233206</v>
      </c>
      <c r="AW49" s="1">
        <v>0.94730200186832725</v>
      </c>
      <c r="AX49" s="1">
        <v>0.94213511408614126</v>
      </c>
      <c r="AY49" s="1">
        <v>0.92458568304721511</v>
      </c>
      <c r="AZ49" s="1">
        <v>0.94944289940343962</v>
      </c>
      <c r="BA49" s="1">
        <v>0.93871524791089667</v>
      </c>
      <c r="BB49" s="1">
        <v>0.95926346037704602</v>
      </c>
      <c r="BC49" s="1">
        <v>0.96320666456174409</v>
      </c>
      <c r="BD49" s="1">
        <v>0.96405385936440735</v>
      </c>
      <c r="BE49" s="1">
        <v>0.95826064188472326</v>
      </c>
      <c r="BF49" s="1">
        <v>0.95513430988616166</v>
      </c>
      <c r="BG49" s="1">
        <v>0.97710060924974684</v>
      </c>
      <c r="BH49" s="1">
        <v>0.95801971720533596</v>
      </c>
      <c r="BI49" s="1">
        <v>0.96415392379881493</v>
      </c>
      <c r="BJ49" s="1">
        <v>0.97935375216999676</v>
      </c>
      <c r="BK49" s="1">
        <v>0.96911761080151659</v>
      </c>
      <c r="BL49" s="1">
        <v>0.96632753007886518</v>
      </c>
      <c r="BM49" s="1">
        <v>0.9715332201612753</v>
      </c>
      <c r="BN49" s="1">
        <v>0.96773532367416981</v>
      </c>
      <c r="BO49" s="1">
        <v>0.97064108421112782</v>
      </c>
      <c r="BP49" s="1">
        <v>0.97795082307654557</v>
      </c>
      <c r="BQ49" s="1">
        <v>0.97608955041705148</v>
      </c>
      <c r="BR49" s="1">
        <v>0.96842400086910152</v>
      </c>
      <c r="BS49" s="1">
        <v>0.97460632103635647</v>
      </c>
      <c r="BT49" s="1">
        <v>0.98395703827800685</v>
      </c>
      <c r="BU49" s="1">
        <v>0.97543416643532344</v>
      </c>
      <c r="BV49" s="1">
        <v>0.97410942006463641</v>
      </c>
      <c r="BW49" s="1">
        <v>0.96139737371089717</v>
      </c>
      <c r="BX49" s="1">
        <v>0.964770551102485</v>
      </c>
      <c r="BY49" s="1">
        <v>0.97218076334535686</v>
      </c>
      <c r="BZ49" s="1">
        <v>0.9733294492634178</v>
      </c>
      <c r="CA49" s="1">
        <v>0.97183158521169211</v>
      </c>
      <c r="CB49" s="1">
        <v>0.96339477629137626</v>
      </c>
      <c r="CC49" s="1">
        <v>0.97526700719012582</v>
      </c>
      <c r="CD49" s="1">
        <v>0.94511103543490593</v>
      </c>
      <c r="CE49" s="1">
        <v>0.94897357231943835</v>
      </c>
      <c r="CF49" s="1">
        <v>0.95498789692660346</v>
      </c>
      <c r="CG49" s="1">
        <v>0.96042315008236301</v>
      </c>
      <c r="CH49" s="1">
        <v>0.96394955434621332</v>
      </c>
      <c r="CI49" s="1">
        <v>0.96766744342523647</v>
      </c>
      <c r="CJ49" s="1">
        <v>0.97107494859504329</v>
      </c>
      <c r="CK49" s="1">
        <v>0.99574457078611944</v>
      </c>
      <c r="CL49" s="1">
        <v>0.99737724412415196</v>
      </c>
      <c r="CM49" s="1">
        <v>0.99266230064520344</v>
      </c>
      <c r="CN49" s="1">
        <v>0.99488249665397632</v>
      </c>
      <c r="CO49" s="1">
        <v>0.99501611061074136</v>
      </c>
      <c r="CP49" s="1">
        <v>0.99472900384289364</v>
      </c>
      <c r="CQ49" s="1">
        <v>0.9763938931155699</v>
      </c>
      <c r="CR49" s="1">
        <v>0.97649921517397376</v>
      </c>
      <c r="CS49" s="1">
        <v>0.97093333773216062</v>
      </c>
      <c r="CT49" s="1">
        <v>0.96447236843608219</v>
      </c>
      <c r="CU49" s="1">
        <v>0.95590510468936274</v>
      </c>
      <c r="CV49" s="1">
        <v>0.96196111653149985</v>
      </c>
      <c r="CW49" s="1">
        <v>0.95770573105411338</v>
      </c>
      <c r="CX49" s="13">
        <v>0.98118646032080514</v>
      </c>
      <c r="CY49" s="5"/>
      <c r="CZ49" s="34"/>
      <c r="DA49" s="1">
        <v>0.9925630690336732</v>
      </c>
      <c r="DB49" s="1">
        <v>0.99358847409685891</v>
      </c>
      <c r="DC49" s="1">
        <v>0.99455630045985355</v>
      </c>
      <c r="DD49" s="1">
        <v>0.9768966824613855</v>
      </c>
      <c r="DE49" s="1">
        <v>0.99457379128832912</v>
      </c>
      <c r="DF49" s="1">
        <v>0.99735806755769751</v>
      </c>
      <c r="DG49" s="1">
        <v>0.99380947023980704</v>
      </c>
      <c r="DH49" s="1">
        <v>0.98830695805174107</v>
      </c>
      <c r="DJ49" s="1">
        <v>0.98166474326864184</v>
      </c>
      <c r="DK49" s="1">
        <v>0.97548372750449197</v>
      </c>
      <c r="DL49" s="2">
        <v>0.98240479796252578</v>
      </c>
      <c r="DM49" s="2">
        <v>0.97986340165709584</v>
      </c>
      <c r="DV49" s="1"/>
      <c r="DW49" s="1"/>
      <c r="DX49" s="1"/>
      <c r="DY49" s="1"/>
    </row>
    <row r="50" spans="1:431" x14ac:dyDescent="0.2">
      <c r="A50" s="35" t="s">
        <v>36</v>
      </c>
      <c r="AV50" s="1">
        <v>0.96480816527671898</v>
      </c>
      <c r="AW50" s="1">
        <v>0.96687654126483047</v>
      </c>
      <c r="AX50" s="1">
        <v>0.95379567849819846</v>
      </c>
      <c r="AY50" s="1">
        <v>0.9421209396726381</v>
      </c>
      <c r="AZ50" s="1">
        <v>0.94709173575551298</v>
      </c>
      <c r="BA50" s="1">
        <v>0.95430899387775159</v>
      </c>
      <c r="BB50" s="1">
        <v>0.96057352064583923</v>
      </c>
      <c r="BC50" s="1">
        <v>0.96358413599222204</v>
      </c>
      <c r="BD50" s="1">
        <v>0.96731731009469557</v>
      </c>
      <c r="BE50" s="1">
        <v>0.95740726665311038</v>
      </c>
      <c r="BF50" s="1">
        <v>0.95401476157854059</v>
      </c>
      <c r="BG50" s="1">
        <v>0.96618106785002011</v>
      </c>
      <c r="BH50" s="1">
        <v>0.96679830036432624</v>
      </c>
      <c r="BI50" s="1">
        <v>0.97402792417314443</v>
      </c>
      <c r="BJ50" s="1">
        <v>0.9332652580654488</v>
      </c>
      <c r="BK50" s="1">
        <v>0.95502770351570443</v>
      </c>
      <c r="BL50" s="1">
        <v>0.96211234537324863</v>
      </c>
      <c r="BM50" s="1">
        <v>0.97411944799215167</v>
      </c>
      <c r="BN50" s="1">
        <v>0.97056981135453291</v>
      </c>
      <c r="BO50" s="1">
        <v>0.97108187585193995</v>
      </c>
      <c r="BP50" s="1">
        <v>0.97743073558434568</v>
      </c>
      <c r="BQ50" s="1">
        <v>0.94967082977508888</v>
      </c>
      <c r="BR50" s="1">
        <v>0.93210420919198045</v>
      </c>
      <c r="BS50" s="1">
        <v>0.96096746101891706</v>
      </c>
      <c r="BT50" s="1">
        <v>0.95068270004706001</v>
      </c>
      <c r="BU50" s="1">
        <v>0.95564530545934678</v>
      </c>
      <c r="BV50" s="1">
        <v>0.95536674734054605</v>
      </c>
      <c r="BW50" s="1">
        <v>0.93532695319918535</v>
      </c>
      <c r="BX50" s="1">
        <v>0.93600772092166484</v>
      </c>
      <c r="BY50" s="1">
        <v>0.95253886179992608</v>
      </c>
      <c r="BZ50" s="1">
        <v>0.95707304948635474</v>
      </c>
      <c r="CA50" s="1">
        <v>0.96153496165356622</v>
      </c>
      <c r="CB50" s="1">
        <v>0.92245901691694299</v>
      </c>
      <c r="CC50" s="1">
        <v>0.92878540184906888</v>
      </c>
      <c r="CD50" s="1">
        <v>0.89494011668204365</v>
      </c>
      <c r="CE50" s="1">
        <v>0.94439737943512403</v>
      </c>
      <c r="CF50" s="1">
        <v>0.93824447739569861</v>
      </c>
      <c r="CG50" s="1">
        <v>0.96132488526560034</v>
      </c>
      <c r="CH50" s="1">
        <v>0.96396975360485149</v>
      </c>
      <c r="CI50" s="1">
        <v>0.9532518422795524</v>
      </c>
      <c r="CJ50" s="1">
        <v>0.95295096720934047</v>
      </c>
      <c r="CK50" s="1">
        <v>0.98548183974998294</v>
      </c>
      <c r="CL50" s="1">
        <v>0.98540082131626194</v>
      </c>
      <c r="CM50" s="1">
        <v>0.9845092537302762</v>
      </c>
      <c r="CN50" s="1">
        <v>0.98657696189620481</v>
      </c>
      <c r="CO50" s="1">
        <v>0.98838826135873525</v>
      </c>
      <c r="CP50" s="1">
        <v>0.98236654022361436</v>
      </c>
      <c r="CQ50" s="1">
        <v>0.95635546891615697</v>
      </c>
      <c r="CR50" s="1">
        <v>0.96431003698276274</v>
      </c>
      <c r="CS50" s="1">
        <v>0.95892416145814607</v>
      </c>
      <c r="CT50" s="1">
        <v>0.95554869882244908</v>
      </c>
      <c r="CU50" s="1">
        <v>0.94452975505241954</v>
      </c>
      <c r="CV50" s="1">
        <v>0.95110726764628262</v>
      </c>
      <c r="CW50" s="1">
        <v>0.96180013932806285</v>
      </c>
      <c r="CX50" s="13">
        <v>0.98242294187048318</v>
      </c>
      <c r="CY50" s="5"/>
      <c r="CZ50" s="34"/>
      <c r="DA50" s="1">
        <v>0.99720196047656262</v>
      </c>
      <c r="DB50" s="1">
        <v>0.99445920244049768</v>
      </c>
      <c r="DC50" s="1">
        <v>0.98844877395231434</v>
      </c>
      <c r="DD50" s="1">
        <v>0.96059271953676539</v>
      </c>
      <c r="DE50" s="1">
        <v>0.98776869985715532</v>
      </c>
      <c r="DF50" s="1">
        <v>0.99174318222033575</v>
      </c>
      <c r="DG50" s="1">
        <v>0.99592384571202175</v>
      </c>
      <c r="DH50" s="1">
        <v>0.98978143337741786</v>
      </c>
      <c r="DV50" s="1"/>
      <c r="DW50" s="1"/>
      <c r="DX50" s="1"/>
      <c r="DY50" s="1"/>
    </row>
    <row r="51" spans="1:431" x14ac:dyDescent="0.2">
      <c r="A51" s="35" t="s">
        <v>37</v>
      </c>
      <c r="AV51" s="1">
        <v>0.8502943423866266</v>
      </c>
      <c r="AW51" s="1">
        <v>0.84526826054397342</v>
      </c>
      <c r="AX51" s="1">
        <v>0.82130450491702167</v>
      </c>
      <c r="AY51" s="1">
        <v>0.83179955419566798</v>
      </c>
      <c r="AZ51" s="1">
        <v>0.83309137891082274</v>
      </c>
      <c r="BA51" s="1">
        <v>0.85494164213031354</v>
      </c>
      <c r="BB51" s="1">
        <v>0.84702724008531227</v>
      </c>
      <c r="BC51" s="1">
        <v>0.84853318718628346</v>
      </c>
      <c r="BD51" s="1">
        <v>0.81933248605021147</v>
      </c>
      <c r="BE51" s="1">
        <v>0.79471995285108432</v>
      </c>
      <c r="BF51" s="1">
        <v>0.77696978544609208</v>
      </c>
      <c r="BG51" s="1">
        <v>0.67971311999577078</v>
      </c>
      <c r="BH51" s="1">
        <v>0.83354160604306293</v>
      </c>
      <c r="BI51" s="1">
        <v>0.8382055582152792</v>
      </c>
      <c r="BJ51" s="1">
        <v>0.81564968291952444</v>
      </c>
      <c r="BK51" s="1">
        <v>0.76042586019872815</v>
      </c>
      <c r="BL51" s="1">
        <v>0.78689617898390507</v>
      </c>
      <c r="BM51" s="1">
        <v>0.82845420206037879</v>
      </c>
      <c r="BN51" s="1">
        <v>0.85749831426454959</v>
      </c>
      <c r="BO51" s="1">
        <v>0.86769323679190757</v>
      </c>
      <c r="BP51" s="1">
        <v>0.8923642805036629</v>
      </c>
      <c r="BQ51" s="1">
        <v>0.86203795277993023</v>
      </c>
      <c r="BR51" s="1">
        <v>0.82371421572962167</v>
      </c>
      <c r="BS51" s="1">
        <v>0.82858503629983116</v>
      </c>
      <c r="BT51" s="1">
        <v>0.85372913340543422</v>
      </c>
      <c r="BU51" s="1">
        <v>0.68232297700561306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X51" s="13">
        <v>0</v>
      </c>
      <c r="CY51" s="5"/>
      <c r="CZ51" s="34"/>
      <c r="DV51" s="1"/>
      <c r="DW51" s="1"/>
      <c r="DX51" s="1"/>
      <c r="DY51" s="1"/>
      <c r="IT51" s="84"/>
      <c r="IU51" s="84"/>
    </row>
    <row r="52" spans="1:431" x14ac:dyDescent="0.2">
      <c r="A52" s="35" t="s">
        <v>38</v>
      </c>
      <c r="AV52" s="1">
        <v>0.95405362474071276</v>
      </c>
      <c r="AW52" s="1">
        <v>0.95187140402268677</v>
      </c>
      <c r="AX52" s="1">
        <v>0.94634638724747555</v>
      </c>
      <c r="AY52" s="1">
        <v>0.93424184459247217</v>
      </c>
      <c r="AZ52" s="1">
        <v>0.94192926458407999</v>
      </c>
      <c r="BA52" s="1">
        <v>0.92266933475704838</v>
      </c>
      <c r="BB52" s="1">
        <v>0.93671323210228163</v>
      </c>
      <c r="BC52" s="1">
        <v>0.93853058024000646</v>
      </c>
      <c r="BD52" s="1">
        <v>0.93835194919192866</v>
      </c>
      <c r="BE52" s="1">
        <v>0.90227468147230128</v>
      </c>
      <c r="BF52" s="1">
        <v>0.928801565858971</v>
      </c>
      <c r="BG52" s="1">
        <v>0.9280552096613417</v>
      </c>
      <c r="BH52" s="1">
        <v>0.91385030945664858</v>
      </c>
      <c r="BI52" s="1">
        <v>0.95282058571667594</v>
      </c>
      <c r="BJ52" s="1">
        <v>0.92260514545429295</v>
      </c>
      <c r="BK52" s="1">
        <v>0.91685274502992575</v>
      </c>
      <c r="BL52" s="1">
        <v>0.91608593414352057</v>
      </c>
      <c r="BM52" s="1">
        <v>0.92340016766973654</v>
      </c>
      <c r="BN52" s="1">
        <v>0.92731966670731847</v>
      </c>
      <c r="BO52" s="1">
        <v>0.93737625569783134</v>
      </c>
      <c r="BP52" s="1">
        <v>0.95727625256380944</v>
      </c>
      <c r="BQ52" s="1">
        <v>0.96081859212401721</v>
      </c>
      <c r="BR52" s="1">
        <v>0.9393026971580718</v>
      </c>
      <c r="BS52" s="1">
        <v>0.96715478676421607</v>
      </c>
      <c r="BT52" s="1">
        <v>0.97044338190914325</v>
      </c>
      <c r="BU52" s="1">
        <v>0.93962525658723961</v>
      </c>
      <c r="BV52" s="1">
        <v>0.93475619274328514</v>
      </c>
      <c r="BW52" s="1">
        <v>0.91679938608306855</v>
      </c>
      <c r="BX52" s="1">
        <v>0.93094808327232159</v>
      </c>
      <c r="BY52" s="1">
        <v>0.95006294173939287</v>
      </c>
      <c r="BZ52" s="1">
        <v>0.9411413336213944</v>
      </c>
      <c r="CA52" s="1">
        <v>0.94188895443865339</v>
      </c>
      <c r="CB52" s="1">
        <v>0.87638844155328322</v>
      </c>
      <c r="CC52" s="1">
        <v>0.88651274046932915</v>
      </c>
      <c r="CD52" s="1">
        <v>0.85170800398944213</v>
      </c>
      <c r="CE52" s="1">
        <v>0.87919076112761696</v>
      </c>
      <c r="CF52" s="1">
        <v>0.91700645297387096</v>
      </c>
      <c r="CG52" s="1">
        <v>0.92901577719317674</v>
      </c>
      <c r="CH52" s="1">
        <v>0.94064334600891419</v>
      </c>
      <c r="CI52" s="1">
        <v>0.93032684033437485</v>
      </c>
      <c r="CJ52" s="1">
        <v>0.95141652174453595</v>
      </c>
      <c r="CK52" s="1">
        <v>0.98736602883976532</v>
      </c>
      <c r="CL52" s="1">
        <v>0.9888510457953047</v>
      </c>
      <c r="CM52" s="1">
        <v>0.97748839147801858</v>
      </c>
      <c r="CN52" s="1">
        <v>0.98567112682596714</v>
      </c>
      <c r="CO52" s="1">
        <v>0.9836163658005338</v>
      </c>
      <c r="CP52" s="1">
        <v>0.97771010944114489</v>
      </c>
      <c r="CQ52" s="1">
        <v>0.93535630326175601</v>
      </c>
      <c r="CR52" s="1">
        <v>0.93791572184946082</v>
      </c>
      <c r="CS52" s="1">
        <v>0.90904035047505982</v>
      </c>
      <c r="CT52" s="1">
        <v>0.86831199604348352</v>
      </c>
      <c r="CU52" s="1">
        <v>0.90190449433543041</v>
      </c>
      <c r="CV52" s="1">
        <v>0.91308617281231153</v>
      </c>
      <c r="CW52" s="1">
        <v>0.93455784243627549</v>
      </c>
      <c r="CX52" s="13">
        <v>0.96047814497090944</v>
      </c>
      <c r="CY52" s="5"/>
      <c r="CZ52" s="34"/>
      <c r="DA52" s="1">
        <v>0.97578371566514432</v>
      </c>
      <c r="DB52" s="1">
        <v>0.95724435397600183</v>
      </c>
      <c r="DC52" s="1">
        <v>0.94893972343048438</v>
      </c>
      <c r="DD52" s="1">
        <v>0.91811471005635203</v>
      </c>
      <c r="DE52" s="1">
        <v>0.96063206210319707</v>
      </c>
      <c r="DF52" s="1">
        <v>0.98458402805731227</v>
      </c>
      <c r="DG52" s="1">
        <v>0.97658740395306287</v>
      </c>
      <c r="DH52" s="1">
        <v>0.97220058378191232</v>
      </c>
      <c r="DJ52" s="1">
        <v>0.94244858946112542</v>
      </c>
      <c r="DK52" s="1">
        <v>0.95626635102979995</v>
      </c>
      <c r="DL52" s="2">
        <v>0.92782423789672219</v>
      </c>
      <c r="DM52" s="2">
        <v>0.93416325174693526</v>
      </c>
      <c r="DV52" s="1"/>
      <c r="DW52" s="1"/>
      <c r="DX52" s="1"/>
      <c r="DY52" s="1"/>
    </row>
    <row r="53" spans="1:431" x14ac:dyDescent="0.2">
      <c r="A53" s="35" t="s">
        <v>39</v>
      </c>
      <c r="AU53" s="1">
        <v>0.95220886903996538</v>
      </c>
      <c r="AV53" s="1">
        <v>0.95546561206464908</v>
      </c>
      <c r="AW53" s="1">
        <v>0.96011273758729621</v>
      </c>
      <c r="AX53" s="1">
        <v>0.95319841151884221</v>
      </c>
      <c r="AY53" s="1">
        <v>0.94813369048391805</v>
      </c>
      <c r="AZ53" s="1">
        <v>0.95258937786785758</v>
      </c>
      <c r="BA53" s="1">
        <v>0.94882642999236833</v>
      </c>
      <c r="BB53" s="1">
        <v>0.95514655724651809</v>
      </c>
      <c r="BC53" s="1">
        <v>0.95031204971714023</v>
      </c>
      <c r="BD53" s="1">
        <v>0.96960787129418757</v>
      </c>
      <c r="BE53" s="1">
        <v>0.96955728023511401</v>
      </c>
      <c r="BF53" s="1">
        <v>0.97421086436136772</v>
      </c>
      <c r="BG53" s="16">
        <v>0.97888000045263968</v>
      </c>
      <c r="BH53" s="1">
        <v>0.960994993164209</v>
      </c>
      <c r="BI53" s="1">
        <v>0.96747742178353024</v>
      </c>
      <c r="BJ53" s="1">
        <v>0.96752527621167006</v>
      </c>
      <c r="BK53" s="1">
        <v>0.96840396642985171</v>
      </c>
      <c r="BL53" s="1">
        <v>0.97619859587461133</v>
      </c>
      <c r="BM53" s="1">
        <v>0.97361783639672361</v>
      </c>
      <c r="BN53" s="1">
        <v>0.97274545509760157</v>
      </c>
      <c r="BO53" s="1">
        <v>0.97061493443916702</v>
      </c>
      <c r="BP53" s="1">
        <v>0.97078617825737956</v>
      </c>
      <c r="BQ53" s="1">
        <v>0.96931548352239749</v>
      </c>
      <c r="BR53" s="1">
        <v>0.96216162347734924</v>
      </c>
      <c r="BS53" s="1">
        <v>0.97835828131861469</v>
      </c>
      <c r="BT53" s="1">
        <v>0.98257649192159069</v>
      </c>
      <c r="BU53" s="1">
        <v>0.98901153644897055</v>
      </c>
      <c r="BV53" s="1">
        <v>0.99105317315057972</v>
      </c>
      <c r="BW53" s="1">
        <v>0.98056820589762483</v>
      </c>
      <c r="BX53" s="1">
        <v>0.98457942101457496</v>
      </c>
      <c r="BY53" s="1">
        <v>0.98931037606313121</v>
      </c>
      <c r="BZ53" s="1">
        <v>0.98441923186117863</v>
      </c>
      <c r="CA53" s="1">
        <v>0.97970366519936014</v>
      </c>
      <c r="CB53" s="1">
        <v>0.9698523349930378</v>
      </c>
      <c r="CC53" s="1">
        <v>0.9706555340026255</v>
      </c>
      <c r="CD53" s="1">
        <v>0.96803107415852718</v>
      </c>
      <c r="CE53" s="1">
        <v>0.97461594527604645</v>
      </c>
      <c r="CF53" s="1">
        <v>0.97760316343878328</v>
      </c>
      <c r="CG53" s="1">
        <v>0.98070333989366176</v>
      </c>
      <c r="CH53" s="1">
        <v>0.98146633340420075</v>
      </c>
      <c r="CI53" s="1">
        <v>0.97504771562587722</v>
      </c>
      <c r="CJ53" s="1">
        <v>0.97342919125859284</v>
      </c>
      <c r="CK53" s="1">
        <v>0.98930722013345473</v>
      </c>
      <c r="CL53" s="1">
        <v>0.99424464532210155</v>
      </c>
      <c r="CM53" s="1">
        <v>0.990491623521076</v>
      </c>
      <c r="CN53" s="1">
        <v>0.99260486082887012</v>
      </c>
      <c r="CO53" s="1">
        <v>0.99474626553546031</v>
      </c>
      <c r="CP53" s="1">
        <v>0.99446745644585011</v>
      </c>
      <c r="CQ53" s="1">
        <v>0.98980632056607099</v>
      </c>
      <c r="CR53" s="1">
        <v>0.99156994471161553</v>
      </c>
      <c r="CS53" s="1">
        <v>0.98429790148649288</v>
      </c>
      <c r="CT53" s="1">
        <v>0.97712298234548878</v>
      </c>
      <c r="CU53" s="1">
        <v>0.97746314153004865</v>
      </c>
      <c r="CV53" s="1">
        <v>0.9812373342984575</v>
      </c>
      <c r="CW53" s="1">
        <v>0.97947153418374822</v>
      </c>
      <c r="CX53" s="13">
        <v>0.99112148856642857</v>
      </c>
      <c r="CY53" s="5"/>
      <c r="CZ53" s="34"/>
      <c r="DA53" s="1">
        <v>0.99400693606063628</v>
      </c>
      <c r="DB53" s="1">
        <v>0.99291382524797045</v>
      </c>
      <c r="DC53" s="1">
        <v>0.99187282981299307</v>
      </c>
      <c r="DD53" s="1">
        <v>0.99396064847177434</v>
      </c>
      <c r="DE53" s="1">
        <v>0.99620249362725433</v>
      </c>
      <c r="DF53" s="1">
        <v>0.99639619095612819</v>
      </c>
      <c r="DG53" s="1">
        <v>0.99453860304304542</v>
      </c>
      <c r="DH53" s="1">
        <v>0.99593158969599149</v>
      </c>
      <c r="DJ53" s="1">
        <v>0.99370019178480717</v>
      </c>
      <c r="DK53" s="1">
        <v>0.99148099248750954</v>
      </c>
      <c r="DV53" s="1"/>
      <c r="DW53" s="1"/>
      <c r="DX53" s="1"/>
      <c r="DY53" s="1"/>
      <c r="EP53" s="29"/>
      <c r="EQ53" s="29"/>
    </row>
    <row r="54" spans="1:431" ht="13.5" thickBot="1" x14ac:dyDescent="0.25">
      <c r="A54" s="38" t="s">
        <v>68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>
        <v>0.91532062493540012</v>
      </c>
      <c r="BE54" s="20">
        <v>0.83657006758584684</v>
      </c>
      <c r="BF54" s="20">
        <v>0.82833456826894403</v>
      </c>
      <c r="BG54" s="20">
        <v>0.84435120479072656</v>
      </c>
      <c r="BH54" s="20">
        <v>0.92693191323273483</v>
      </c>
      <c r="BI54" s="20">
        <v>0.96143790429733622</v>
      </c>
      <c r="BJ54" s="20">
        <v>0.95528812883124936</v>
      </c>
      <c r="BK54" s="20">
        <v>0.94984991441280386</v>
      </c>
      <c r="BL54" s="20">
        <v>0.95150722104881613</v>
      </c>
      <c r="BM54" s="20">
        <v>0.95320477939320047</v>
      </c>
      <c r="BN54" s="20">
        <v>0.95688336591186041</v>
      </c>
      <c r="BO54" s="20">
        <v>0.95095334061631165</v>
      </c>
      <c r="BP54" s="20">
        <v>0.94235673709069678</v>
      </c>
      <c r="BQ54" s="20">
        <v>0.96910658513663828</v>
      </c>
      <c r="BR54" s="20">
        <v>0.95713776929377836</v>
      </c>
      <c r="BS54" s="20">
        <v>0.98759064627701898</v>
      </c>
      <c r="BT54" s="20">
        <v>0.98731291574610736</v>
      </c>
      <c r="BU54" s="20">
        <v>0.98717798585315064</v>
      </c>
      <c r="BV54" s="20">
        <v>0.98573122218794607</v>
      </c>
      <c r="BW54" s="20">
        <v>0.97216125828296351</v>
      </c>
      <c r="BX54" s="20">
        <v>0.98833581747991706</v>
      </c>
      <c r="BY54" s="20">
        <v>0.99009871184129439</v>
      </c>
      <c r="BZ54" s="20">
        <v>0.98739462440088044</v>
      </c>
      <c r="CA54" s="20">
        <v>0.98546222604893585</v>
      </c>
      <c r="CB54" s="20">
        <v>0.98205253725453479</v>
      </c>
      <c r="CC54" s="20">
        <v>0.98492492257647213</v>
      </c>
      <c r="CD54" s="20">
        <v>0.96951166009080492</v>
      </c>
      <c r="CE54" s="20">
        <v>0.97039851496579943</v>
      </c>
      <c r="CF54" s="20">
        <v>0.98853787427141526</v>
      </c>
      <c r="CG54" s="20">
        <v>0.98764830434680029</v>
      </c>
      <c r="CH54" s="20">
        <v>0.99157162203989213</v>
      </c>
      <c r="CI54" s="20">
        <v>0.98048537972456506</v>
      </c>
      <c r="CJ54" s="20">
        <v>0.98061359399212966</v>
      </c>
      <c r="CK54" s="20">
        <v>0.99649994413783904</v>
      </c>
      <c r="CL54" s="20">
        <v>0.99707489238663549</v>
      </c>
      <c r="CM54" s="20">
        <v>0.99361527325375854</v>
      </c>
      <c r="CN54" s="20">
        <v>0.99707964561960238</v>
      </c>
      <c r="CO54" s="20">
        <v>0.99527425106363598</v>
      </c>
      <c r="CP54" s="20">
        <v>0.99308696410661457</v>
      </c>
      <c r="CQ54" s="20">
        <v>0.98432035604370061</v>
      </c>
      <c r="CR54" s="20">
        <v>0.99437466081055836</v>
      </c>
      <c r="CS54" s="20">
        <v>0.98958586468952392</v>
      </c>
      <c r="CT54" s="20">
        <v>0.97986112602641351</v>
      </c>
      <c r="CU54" s="20">
        <v>0.98455568070032629</v>
      </c>
      <c r="CV54" s="20">
        <v>0.98728738200779764</v>
      </c>
      <c r="CW54" s="20">
        <v>0.99039895739795436</v>
      </c>
      <c r="CX54" s="19">
        <v>0.97263971112793191</v>
      </c>
      <c r="CY54" s="39"/>
      <c r="CZ54" s="40"/>
      <c r="DA54" s="20">
        <v>0.98638525522623877</v>
      </c>
      <c r="DB54" s="20">
        <v>0.9882187063042791</v>
      </c>
      <c r="DC54" s="20">
        <v>0.98865937966471273</v>
      </c>
      <c r="DD54" s="20">
        <v>0.98426135413361737</v>
      </c>
      <c r="DE54" s="20">
        <v>0.99276433905650341</v>
      </c>
      <c r="DF54" s="20">
        <v>0.9978740228171108</v>
      </c>
      <c r="DG54" s="20">
        <v>0.9999387407944188</v>
      </c>
      <c r="DH54" s="20">
        <v>0.99905186451957151</v>
      </c>
      <c r="DI54" s="20"/>
      <c r="DJ54" s="20">
        <v>0.98784908626990653</v>
      </c>
      <c r="DK54" s="20">
        <v>0.98733666072128634</v>
      </c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1"/>
      <c r="DW54" s="1"/>
      <c r="DX54" s="1"/>
      <c r="DY54" s="1"/>
    </row>
    <row r="55" spans="1:431" ht="21.75" customHeight="1" thickBot="1" x14ac:dyDescent="0.25">
      <c r="A55" s="11"/>
      <c r="CX55" s="13"/>
      <c r="CY55" s="5"/>
      <c r="CZ55" s="34"/>
      <c r="DP55" s="1"/>
      <c r="DQ55" s="1"/>
      <c r="DR55" s="1"/>
      <c r="DS55" s="1"/>
      <c r="DT55" s="1"/>
      <c r="DU55" s="1"/>
      <c r="DV55" s="1"/>
      <c r="DW55" s="1"/>
      <c r="DX55" s="1"/>
      <c r="DY55" s="1"/>
      <c r="MF55" s="107"/>
    </row>
    <row r="56" spans="1:431" ht="28.5" customHeight="1" thickBot="1" x14ac:dyDescent="0.25">
      <c r="A56" s="83" t="s">
        <v>416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1" t="s">
        <v>187</v>
      </c>
      <c r="DK56" s="91" t="s">
        <v>188</v>
      </c>
      <c r="DL56" s="91" t="s">
        <v>189</v>
      </c>
      <c r="DM56" s="91" t="s">
        <v>190</v>
      </c>
      <c r="DN56" s="91" t="s">
        <v>191</v>
      </c>
      <c r="DO56" s="91" t="s">
        <v>197</v>
      </c>
      <c r="DP56" s="92" t="s">
        <v>208</v>
      </c>
      <c r="DQ56" s="92" t="s">
        <v>210</v>
      </c>
      <c r="DR56" s="92" t="str">
        <f>"L"&amp;RIGHT(DQ56,3)+1</f>
        <v>L123</v>
      </c>
      <c r="DS56" s="92" t="str">
        <f>"L"&amp;RIGHT(DR56,3)+1</f>
        <v>L124</v>
      </c>
      <c r="DT56" s="92" t="str">
        <f t="shared" ref="DT56:GE56" si="0">"L"&amp;RIGHT(DS56,3)+1</f>
        <v>L125</v>
      </c>
      <c r="DU56" s="92" t="str">
        <f t="shared" si="0"/>
        <v>L126</v>
      </c>
      <c r="DV56" s="92" t="str">
        <f t="shared" si="0"/>
        <v>L127</v>
      </c>
      <c r="DW56" s="92" t="str">
        <f t="shared" si="0"/>
        <v>L128</v>
      </c>
      <c r="DX56" s="92" t="str">
        <f t="shared" si="0"/>
        <v>L129</v>
      </c>
      <c r="DY56" s="92" t="str">
        <f t="shared" si="0"/>
        <v>L130</v>
      </c>
      <c r="DZ56" s="92" t="str">
        <f t="shared" si="0"/>
        <v>L131</v>
      </c>
      <c r="EA56" s="92" t="str">
        <f t="shared" si="0"/>
        <v>L132</v>
      </c>
      <c r="EB56" s="92" t="str">
        <f t="shared" si="0"/>
        <v>L133</v>
      </c>
      <c r="EC56" s="92" t="str">
        <f t="shared" si="0"/>
        <v>L134</v>
      </c>
      <c r="ED56" s="92" t="str">
        <f t="shared" si="0"/>
        <v>L135</v>
      </c>
      <c r="EE56" s="92" t="str">
        <f t="shared" si="0"/>
        <v>L136</v>
      </c>
      <c r="EF56" s="92" t="str">
        <f t="shared" si="0"/>
        <v>L137</v>
      </c>
      <c r="EG56" s="92" t="str">
        <f t="shared" si="0"/>
        <v>L138</v>
      </c>
      <c r="EH56" s="92" t="str">
        <f t="shared" si="0"/>
        <v>L139</v>
      </c>
      <c r="EI56" s="92" t="str">
        <f t="shared" si="0"/>
        <v>L140</v>
      </c>
      <c r="EJ56" s="92" t="str">
        <f t="shared" si="0"/>
        <v>L141</v>
      </c>
      <c r="EK56" s="92" t="str">
        <f t="shared" si="0"/>
        <v>L142</v>
      </c>
      <c r="EL56" s="92" t="str">
        <f t="shared" si="0"/>
        <v>L143</v>
      </c>
      <c r="EM56" s="92" t="str">
        <f t="shared" si="0"/>
        <v>L144</v>
      </c>
      <c r="EN56" s="92" t="str">
        <f t="shared" si="0"/>
        <v>L145</v>
      </c>
      <c r="EO56" s="92" t="str">
        <f t="shared" si="0"/>
        <v>L146</v>
      </c>
      <c r="EP56" s="92" t="str">
        <f t="shared" si="0"/>
        <v>L147</v>
      </c>
      <c r="EQ56" s="92" t="str">
        <f t="shared" si="0"/>
        <v>L148</v>
      </c>
      <c r="ER56" s="92" t="str">
        <f t="shared" si="0"/>
        <v>L149</v>
      </c>
      <c r="ES56" s="92" t="str">
        <f t="shared" si="0"/>
        <v>L150</v>
      </c>
      <c r="ET56" s="92" t="str">
        <f t="shared" si="0"/>
        <v>L151</v>
      </c>
      <c r="EU56" s="92" t="str">
        <f t="shared" si="0"/>
        <v>L152</v>
      </c>
      <c r="EV56" s="92" t="str">
        <f t="shared" si="0"/>
        <v>L153</v>
      </c>
      <c r="EW56" s="92" t="str">
        <f t="shared" si="0"/>
        <v>L154</v>
      </c>
      <c r="EX56" s="92" t="str">
        <f t="shared" si="0"/>
        <v>L155</v>
      </c>
      <c r="EY56" s="92" t="str">
        <f t="shared" si="0"/>
        <v>L156</v>
      </c>
      <c r="EZ56" s="92" t="str">
        <f t="shared" si="0"/>
        <v>L157</v>
      </c>
      <c r="FA56" s="92" t="str">
        <f t="shared" si="0"/>
        <v>L158</v>
      </c>
      <c r="FB56" s="92" t="str">
        <f t="shared" si="0"/>
        <v>L159</v>
      </c>
      <c r="FC56" s="92" t="str">
        <f t="shared" si="0"/>
        <v>L160</v>
      </c>
      <c r="FD56" s="92" t="str">
        <f t="shared" si="0"/>
        <v>L161</v>
      </c>
      <c r="FE56" s="92" t="str">
        <f t="shared" si="0"/>
        <v>L162</v>
      </c>
      <c r="FF56" s="92" t="str">
        <f t="shared" si="0"/>
        <v>L163</v>
      </c>
      <c r="FG56" s="92" t="str">
        <f t="shared" si="0"/>
        <v>L164</v>
      </c>
      <c r="FH56" s="92" t="str">
        <f t="shared" si="0"/>
        <v>L165</v>
      </c>
      <c r="FI56" s="92" t="str">
        <f t="shared" si="0"/>
        <v>L166</v>
      </c>
      <c r="FJ56" s="92" t="str">
        <f t="shared" si="0"/>
        <v>L167</v>
      </c>
      <c r="FK56" s="92" t="str">
        <f t="shared" si="0"/>
        <v>L168</v>
      </c>
      <c r="FL56" s="92" t="str">
        <f t="shared" si="0"/>
        <v>L169</v>
      </c>
      <c r="FM56" s="92" t="str">
        <f t="shared" si="0"/>
        <v>L170</v>
      </c>
      <c r="FN56" s="92" t="str">
        <f t="shared" si="0"/>
        <v>L171</v>
      </c>
      <c r="FO56" s="92" t="str">
        <f t="shared" si="0"/>
        <v>L172</v>
      </c>
      <c r="FP56" s="92" t="str">
        <f t="shared" si="0"/>
        <v>L173</v>
      </c>
      <c r="FQ56" s="92" t="str">
        <f t="shared" si="0"/>
        <v>L174</v>
      </c>
      <c r="FR56" s="92" t="str">
        <f t="shared" si="0"/>
        <v>L175</v>
      </c>
      <c r="FS56" s="92" t="str">
        <f t="shared" si="0"/>
        <v>L176</v>
      </c>
      <c r="FT56" s="92" t="str">
        <f t="shared" si="0"/>
        <v>L177</v>
      </c>
      <c r="FU56" s="92" t="str">
        <f t="shared" si="0"/>
        <v>L178</v>
      </c>
      <c r="FV56" s="92" t="str">
        <f t="shared" si="0"/>
        <v>L179</v>
      </c>
      <c r="FW56" s="92" t="str">
        <f t="shared" si="0"/>
        <v>L180</v>
      </c>
      <c r="FX56" s="92" t="str">
        <f t="shared" si="0"/>
        <v>L181</v>
      </c>
      <c r="FY56" s="92" t="str">
        <f t="shared" si="0"/>
        <v>L182</v>
      </c>
      <c r="FZ56" s="92" t="str">
        <f t="shared" si="0"/>
        <v>L183</v>
      </c>
      <c r="GA56" s="92" t="str">
        <f t="shared" si="0"/>
        <v>L184</v>
      </c>
      <c r="GB56" s="92" t="str">
        <f t="shared" si="0"/>
        <v>L185</v>
      </c>
      <c r="GC56" s="92" t="str">
        <f t="shared" si="0"/>
        <v>L186</v>
      </c>
      <c r="GD56" s="92" t="str">
        <f t="shared" si="0"/>
        <v>L187</v>
      </c>
      <c r="GE56" s="92" t="str">
        <f t="shared" si="0"/>
        <v>L188</v>
      </c>
      <c r="GF56" s="92" t="str">
        <f t="shared" ref="GF56:IQ56" si="1">"L"&amp;RIGHT(GE56,3)+1</f>
        <v>L189</v>
      </c>
      <c r="GG56" s="92" t="str">
        <f t="shared" si="1"/>
        <v>L190</v>
      </c>
      <c r="GH56" s="92" t="str">
        <f t="shared" si="1"/>
        <v>L191</v>
      </c>
      <c r="GI56" s="92" t="str">
        <f t="shared" si="1"/>
        <v>L192</v>
      </c>
      <c r="GJ56" s="92" t="str">
        <f t="shared" si="1"/>
        <v>L193</v>
      </c>
      <c r="GK56" s="92" t="str">
        <f t="shared" si="1"/>
        <v>L194</v>
      </c>
      <c r="GL56" s="92" t="str">
        <f t="shared" si="1"/>
        <v>L195</v>
      </c>
      <c r="GM56" s="92" t="str">
        <f t="shared" si="1"/>
        <v>L196</v>
      </c>
      <c r="GN56" s="92" t="str">
        <f t="shared" si="1"/>
        <v>L197</v>
      </c>
      <c r="GO56" s="92" t="str">
        <f t="shared" si="1"/>
        <v>L198</v>
      </c>
      <c r="GP56" s="92" t="str">
        <f t="shared" si="1"/>
        <v>L199</v>
      </c>
      <c r="GQ56" s="92" t="str">
        <f t="shared" si="1"/>
        <v>L200</v>
      </c>
      <c r="GR56" s="92" t="str">
        <f t="shared" si="1"/>
        <v>L201</v>
      </c>
      <c r="GS56" s="92" t="str">
        <f t="shared" si="1"/>
        <v>L202</v>
      </c>
      <c r="GT56" s="92" t="str">
        <f t="shared" si="1"/>
        <v>L203</v>
      </c>
      <c r="GU56" s="92" t="str">
        <f t="shared" si="1"/>
        <v>L204</v>
      </c>
      <c r="GV56" s="92" t="str">
        <f t="shared" si="1"/>
        <v>L205</v>
      </c>
      <c r="GW56" s="92" t="str">
        <f t="shared" si="1"/>
        <v>L206</v>
      </c>
      <c r="GX56" s="92" t="str">
        <f t="shared" si="1"/>
        <v>L207</v>
      </c>
      <c r="GY56" s="92" t="str">
        <f t="shared" si="1"/>
        <v>L208</v>
      </c>
      <c r="GZ56" s="92" t="str">
        <f t="shared" si="1"/>
        <v>L209</v>
      </c>
      <c r="HA56" s="92" t="str">
        <f t="shared" si="1"/>
        <v>L210</v>
      </c>
      <c r="HB56" s="92" t="str">
        <f t="shared" si="1"/>
        <v>L211</v>
      </c>
      <c r="HC56" s="92" t="str">
        <f t="shared" si="1"/>
        <v>L212</v>
      </c>
      <c r="HD56" s="92" t="str">
        <f t="shared" si="1"/>
        <v>L213</v>
      </c>
      <c r="HE56" s="92" t="str">
        <f t="shared" si="1"/>
        <v>L214</v>
      </c>
      <c r="HF56" s="92" t="str">
        <f t="shared" si="1"/>
        <v>L215</v>
      </c>
      <c r="HG56" s="92" t="str">
        <f t="shared" si="1"/>
        <v>L216</v>
      </c>
      <c r="HH56" s="92" t="str">
        <f t="shared" si="1"/>
        <v>L217</v>
      </c>
      <c r="HI56" s="92" t="str">
        <f t="shared" si="1"/>
        <v>L218</v>
      </c>
      <c r="HJ56" s="92" t="str">
        <f t="shared" si="1"/>
        <v>L219</v>
      </c>
      <c r="HK56" s="92" t="str">
        <f t="shared" si="1"/>
        <v>L220</v>
      </c>
      <c r="HL56" s="92" t="str">
        <f t="shared" si="1"/>
        <v>L221</v>
      </c>
      <c r="HM56" s="92" t="str">
        <f t="shared" si="1"/>
        <v>L222</v>
      </c>
      <c r="HN56" s="92" t="str">
        <f t="shared" si="1"/>
        <v>L223</v>
      </c>
      <c r="HO56" s="92" t="str">
        <f t="shared" si="1"/>
        <v>L224</v>
      </c>
      <c r="HP56" s="92" t="str">
        <f t="shared" si="1"/>
        <v>L225</v>
      </c>
      <c r="HQ56" s="92" t="str">
        <f t="shared" si="1"/>
        <v>L226</v>
      </c>
      <c r="HR56" s="92" t="str">
        <f t="shared" si="1"/>
        <v>L227</v>
      </c>
      <c r="HS56" s="92" t="str">
        <f t="shared" si="1"/>
        <v>L228</v>
      </c>
      <c r="HT56" s="92" t="str">
        <f t="shared" si="1"/>
        <v>L229</v>
      </c>
      <c r="HU56" s="92" t="str">
        <f t="shared" si="1"/>
        <v>L230</v>
      </c>
      <c r="HV56" s="92" t="str">
        <f t="shared" si="1"/>
        <v>L231</v>
      </c>
      <c r="HW56" s="92" t="str">
        <f t="shared" si="1"/>
        <v>L232</v>
      </c>
      <c r="HX56" s="92" t="str">
        <f t="shared" si="1"/>
        <v>L233</v>
      </c>
      <c r="HY56" s="92" t="str">
        <f t="shared" si="1"/>
        <v>L234</v>
      </c>
      <c r="HZ56" s="92" t="str">
        <f t="shared" si="1"/>
        <v>L235</v>
      </c>
      <c r="IA56" s="92" t="str">
        <f t="shared" si="1"/>
        <v>L236</v>
      </c>
      <c r="IB56" s="92" t="str">
        <f t="shared" si="1"/>
        <v>L237</v>
      </c>
      <c r="IC56" s="92" t="str">
        <f t="shared" si="1"/>
        <v>L238</v>
      </c>
      <c r="ID56" s="92" t="str">
        <f t="shared" si="1"/>
        <v>L239</v>
      </c>
      <c r="IE56" s="92" t="str">
        <f t="shared" si="1"/>
        <v>L240</v>
      </c>
      <c r="IF56" s="92" t="str">
        <f t="shared" si="1"/>
        <v>L241</v>
      </c>
      <c r="IG56" s="92" t="str">
        <f t="shared" si="1"/>
        <v>L242</v>
      </c>
      <c r="IH56" s="92" t="str">
        <f t="shared" si="1"/>
        <v>L243</v>
      </c>
      <c r="II56" s="92" t="str">
        <f t="shared" si="1"/>
        <v>L244</v>
      </c>
      <c r="IJ56" s="92" t="str">
        <f t="shared" si="1"/>
        <v>L245</v>
      </c>
      <c r="IK56" s="92" t="str">
        <f t="shared" si="1"/>
        <v>L246</v>
      </c>
      <c r="IL56" s="92" t="str">
        <f t="shared" si="1"/>
        <v>L247</v>
      </c>
      <c r="IM56" s="92" t="str">
        <f t="shared" si="1"/>
        <v>L248</v>
      </c>
      <c r="IN56" s="92" t="str">
        <f t="shared" si="1"/>
        <v>L249</v>
      </c>
      <c r="IO56" s="92" t="str">
        <f t="shared" si="1"/>
        <v>L250</v>
      </c>
      <c r="IP56" s="92" t="str">
        <f t="shared" si="1"/>
        <v>L251</v>
      </c>
      <c r="IQ56" s="92" t="str">
        <f t="shared" si="1"/>
        <v>L252</v>
      </c>
      <c r="IR56" s="92" t="str">
        <f t="shared" ref="IR56:IX56" si="2">"L"&amp;RIGHT(IQ56,3)+1</f>
        <v>L253</v>
      </c>
      <c r="IS56" s="92" t="str">
        <f t="shared" si="2"/>
        <v>L254</v>
      </c>
      <c r="IT56" s="92" t="str">
        <f t="shared" si="2"/>
        <v>L255</v>
      </c>
      <c r="IU56" s="92" t="str">
        <f t="shared" si="2"/>
        <v>L256</v>
      </c>
      <c r="IV56" s="92" t="str">
        <f t="shared" si="2"/>
        <v>L257</v>
      </c>
      <c r="IW56" s="92" t="str">
        <f t="shared" si="2"/>
        <v>L258</v>
      </c>
      <c r="IX56" s="92" t="str">
        <f t="shared" si="2"/>
        <v>L259</v>
      </c>
      <c r="IY56" s="92" t="str">
        <f t="shared" ref="IY56:IZ56" si="3">"L"&amp;RIGHT(IX56,3)+1</f>
        <v>L260</v>
      </c>
      <c r="IZ56" s="92" t="str">
        <f t="shared" si="3"/>
        <v>L261</v>
      </c>
      <c r="JA56" s="92" t="str">
        <f t="shared" ref="JA56:JR56" si="4">"L"&amp;RIGHT(IZ56,3)+1</f>
        <v>L262</v>
      </c>
      <c r="JB56" s="92" t="str">
        <f t="shared" si="4"/>
        <v>L263</v>
      </c>
      <c r="JC56" s="92" t="str">
        <f t="shared" si="4"/>
        <v>L264</v>
      </c>
      <c r="JD56" s="92" t="str">
        <f t="shared" si="4"/>
        <v>L265</v>
      </c>
      <c r="JE56" s="92" t="str">
        <f t="shared" si="4"/>
        <v>L266</v>
      </c>
      <c r="JF56" s="92" t="str">
        <f t="shared" si="4"/>
        <v>L267</v>
      </c>
      <c r="JG56" s="92" t="str">
        <f t="shared" si="4"/>
        <v>L268</v>
      </c>
      <c r="JH56" s="92" t="str">
        <f t="shared" si="4"/>
        <v>L269</v>
      </c>
      <c r="JI56" s="92" t="str">
        <f t="shared" si="4"/>
        <v>L270</v>
      </c>
      <c r="JJ56" s="92" t="str">
        <f t="shared" si="4"/>
        <v>L271</v>
      </c>
      <c r="JK56" s="92" t="str">
        <f t="shared" si="4"/>
        <v>L272</v>
      </c>
      <c r="JL56" s="92" t="str">
        <f t="shared" si="4"/>
        <v>L273</v>
      </c>
      <c r="JM56" s="92" t="str">
        <f t="shared" si="4"/>
        <v>L274</v>
      </c>
      <c r="JN56" s="92" t="str">
        <f t="shared" si="4"/>
        <v>L275</v>
      </c>
      <c r="JO56" s="92" t="str">
        <f t="shared" si="4"/>
        <v>L276</v>
      </c>
      <c r="JP56" s="92" t="str">
        <f t="shared" si="4"/>
        <v>L277</v>
      </c>
      <c r="JQ56" s="92" t="str">
        <f t="shared" si="4"/>
        <v>L278</v>
      </c>
      <c r="JR56" s="92" t="str">
        <f t="shared" si="4"/>
        <v>L279</v>
      </c>
      <c r="JS56" s="92" t="str">
        <f t="shared" ref="JS56:KC56" si="5">"L"&amp;RIGHT(JR56,3)+1</f>
        <v>L280</v>
      </c>
      <c r="JT56" s="92" t="str">
        <f t="shared" si="5"/>
        <v>L281</v>
      </c>
      <c r="JU56" s="92" t="str">
        <f t="shared" si="5"/>
        <v>L282</v>
      </c>
      <c r="JV56" s="92" t="str">
        <f t="shared" si="5"/>
        <v>L283</v>
      </c>
      <c r="JW56" s="92" t="str">
        <f t="shared" si="5"/>
        <v>L284</v>
      </c>
      <c r="JX56" s="92" t="str">
        <f t="shared" si="5"/>
        <v>L285</v>
      </c>
      <c r="JY56" s="92" t="str">
        <f t="shared" si="5"/>
        <v>L286</v>
      </c>
      <c r="JZ56" s="92" t="str">
        <f t="shared" si="5"/>
        <v>L287</v>
      </c>
      <c r="KA56" s="92" t="str">
        <f t="shared" si="5"/>
        <v>L288</v>
      </c>
      <c r="KB56" s="92" t="str">
        <f t="shared" si="5"/>
        <v>L289</v>
      </c>
      <c r="KC56" s="92" t="str">
        <f t="shared" si="5"/>
        <v>L290</v>
      </c>
      <c r="KD56" s="92" t="str">
        <f t="shared" ref="KD56:KI56" si="6">"L"&amp;RIGHT(KC56,3)+1</f>
        <v>L291</v>
      </c>
      <c r="KE56" s="92" t="str">
        <f t="shared" si="6"/>
        <v>L292</v>
      </c>
      <c r="KF56" s="92" t="str">
        <f t="shared" si="6"/>
        <v>L293</v>
      </c>
      <c r="KG56" s="92" t="str">
        <f t="shared" si="6"/>
        <v>L294</v>
      </c>
      <c r="KH56" s="92" t="str">
        <f t="shared" si="6"/>
        <v>L295</v>
      </c>
      <c r="KI56" s="92" t="str">
        <f t="shared" si="6"/>
        <v>L296</v>
      </c>
      <c r="KJ56" s="92" t="str">
        <f t="shared" ref="KJ56:LS56" si="7">"L"&amp;RIGHT(KI56,3)+1</f>
        <v>L297</v>
      </c>
      <c r="KK56" s="92" t="str">
        <f t="shared" si="7"/>
        <v>L298</v>
      </c>
      <c r="KL56" s="92" t="str">
        <f t="shared" si="7"/>
        <v>L299</v>
      </c>
      <c r="KM56" s="92" t="str">
        <f t="shared" si="7"/>
        <v>L300</v>
      </c>
      <c r="KN56" s="92" t="str">
        <f t="shared" si="7"/>
        <v>L301</v>
      </c>
      <c r="KO56" s="92" t="str">
        <f t="shared" si="7"/>
        <v>L302</v>
      </c>
      <c r="KP56" s="92" t="str">
        <f t="shared" si="7"/>
        <v>L303</v>
      </c>
      <c r="KQ56" s="92" t="str">
        <f t="shared" si="7"/>
        <v>L304</v>
      </c>
      <c r="KR56" s="92" t="str">
        <f t="shared" si="7"/>
        <v>L305</v>
      </c>
      <c r="KS56" s="92" t="str">
        <f t="shared" si="7"/>
        <v>L306</v>
      </c>
      <c r="KT56" s="92" t="str">
        <f t="shared" si="7"/>
        <v>L307</v>
      </c>
      <c r="KU56" s="92" t="str">
        <f t="shared" si="7"/>
        <v>L308</v>
      </c>
      <c r="KV56" s="92" t="str">
        <f t="shared" si="7"/>
        <v>L309</v>
      </c>
      <c r="KW56" s="92" t="str">
        <f t="shared" si="7"/>
        <v>L310</v>
      </c>
      <c r="KX56" s="92" t="str">
        <f t="shared" si="7"/>
        <v>L311</v>
      </c>
      <c r="KY56" s="92" t="str">
        <f t="shared" si="7"/>
        <v>L312</v>
      </c>
      <c r="KZ56" s="92" t="str">
        <f t="shared" si="7"/>
        <v>L313</v>
      </c>
      <c r="LA56" s="92" t="str">
        <f t="shared" si="7"/>
        <v>L314</v>
      </c>
      <c r="LB56" s="92" t="str">
        <f t="shared" si="7"/>
        <v>L315</v>
      </c>
      <c r="LC56" s="92" t="str">
        <f t="shared" si="7"/>
        <v>L316</v>
      </c>
      <c r="LD56" s="92" t="str">
        <f t="shared" si="7"/>
        <v>L317</v>
      </c>
      <c r="LE56" s="92" t="str">
        <f t="shared" si="7"/>
        <v>L318</v>
      </c>
      <c r="LF56" s="92" t="str">
        <f t="shared" si="7"/>
        <v>L319</v>
      </c>
      <c r="LG56" s="92" t="str">
        <f t="shared" si="7"/>
        <v>L320</v>
      </c>
      <c r="LH56" s="92" t="str">
        <f t="shared" si="7"/>
        <v>L321</v>
      </c>
      <c r="LI56" s="92" t="str">
        <f t="shared" si="7"/>
        <v>L322</v>
      </c>
      <c r="LJ56" s="92" t="str">
        <f t="shared" si="7"/>
        <v>L323</v>
      </c>
      <c r="LK56" s="92" t="str">
        <f t="shared" si="7"/>
        <v>L324</v>
      </c>
      <c r="LL56" s="92" t="str">
        <f t="shared" si="7"/>
        <v>L325</v>
      </c>
      <c r="LM56" s="92" t="str">
        <f t="shared" si="7"/>
        <v>L326</v>
      </c>
      <c r="LN56" s="92" t="str">
        <f t="shared" si="7"/>
        <v>L327</v>
      </c>
      <c r="LO56" s="92" t="str">
        <f t="shared" si="7"/>
        <v>L328</v>
      </c>
      <c r="LP56" s="92" t="str">
        <f t="shared" si="7"/>
        <v>L329</v>
      </c>
      <c r="LQ56" s="92" t="str">
        <f t="shared" si="7"/>
        <v>L330</v>
      </c>
      <c r="LR56" s="92" t="str">
        <f t="shared" si="7"/>
        <v>L331</v>
      </c>
      <c r="LS56" s="92" t="str">
        <f t="shared" si="7"/>
        <v>L332</v>
      </c>
      <c r="LT56" s="92" t="str">
        <f t="shared" ref="LT56:LY56" si="8">"L"&amp;RIGHT(LS56,3)+1</f>
        <v>L333</v>
      </c>
      <c r="LU56" s="92" t="str">
        <f t="shared" si="8"/>
        <v>L334</v>
      </c>
      <c r="LV56" s="92" t="str">
        <f t="shared" si="8"/>
        <v>L335</v>
      </c>
      <c r="LW56" s="92" t="str">
        <f t="shared" si="8"/>
        <v>L336</v>
      </c>
      <c r="LX56" s="92" t="str">
        <f t="shared" si="8"/>
        <v>L337</v>
      </c>
      <c r="LY56" s="92" t="str">
        <f t="shared" si="8"/>
        <v>L338</v>
      </c>
      <c r="LZ56" s="92" t="str">
        <f t="shared" ref="LZ56:NB56" si="9">"L"&amp;RIGHT(LY56,3)+1</f>
        <v>L339</v>
      </c>
      <c r="MA56" s="92" t="str">
        <f t="shared" si="9"/>
        <v>L340</v>
      </c>
      <c r="MB56" s="92" t="str">
        <f t="shared" si="9"/>
        <v>L341</v>
      </c>
      <c r="MC56" s="92" t="str">
        <f t="shared" si="9"/>
        <v>L342</v>
      </c>
      <c r="MD56" s="92" t="str">
        <f t="shared" si="9"/>
        <v>L343</v>
      </c>
      <c r="ME56" s="92" t="str">
        <f t="shared" si="9"/>
        <v>L344</v>
      </c>
      <c r="MF56" s="92" t="str">
        <f t="shared" si="9"/>
        <v>L345</v>
      </c>
      <c r="MG56" s="92" t="str">
        <f t="shared" si="9"/>
        <v>L346</v>
      </c>
      <c r="MH56" s="92" t="str">
        <f t="shared" si="9"/>
        <v>L347</v>
      </c>
      <c r="MI56" s="92" t="str">
        <f t="shared" si="9"/>
        <v>L348</v>
      </c>
      <c r="MJ56" s="92" t="str">
        <f t="shared" si="9"/>
        <v>L349</v>
      </c>
      <c r="MK56" s="92" t="str">
        <f t="shared" si="9"/>
        <v>L350</v>
      </c>
      <c r="ML56" s="92" t="str">
        <f t="shared" si="9"/>
        <v>L351</v>
      </c>
      <c r="MM56" s="92" t="str">
        <f t="shared" si="9"/>
        <v>L352</v>
      </c>
      <c r="MN56" s="92" t="str">
        <f t="shared" si="9"/>
        <v>L353</v>
      </c>
      <c r="MO56" s="92" t="str">
        <f t="shared" si="9"/>
        <v>L354</v>
      </c>
      <c r="MP56" s="92" t="str">
        <f t="shared" si="9"/>
        <v>L355</v>
      </c>
      <c r="MQ56" s="92" t="str">
        <f t="shared" si="9"/>
        <v>L356</v>
      </c>
      <c r="MR56" s="92" t="str">
        <f t="shared" si="9"/>
        <v>L357</v>
      </c>
      <c r="MS56" s="92" t="str">
        <f t="shared" si="9"/>
        <v>L358</v>
      </c>
      <c r="MT56" s="92" t="str">
        <f t="shared" si="9"/>
        <v>L359</v>
      </c>
      <c r="MU56" s="92" t="str">
        <f t="shared" si="9"/>
        <v>L360</v>
      </c>
      <c r="MV56" s="92" t="str">
        <f t="shared" si="9"/>
        <v>L361</v>
      </c>
      <c r="MW56" s="92" t="str">
        <f t="shared" si="9"/>
        <v>L362</v>
      </c>
      <c r="MX56" s="92" t="str">
        <f t="shared" si="9"/>
        <v>L363</v>
      </c>
      <c r="MY56" s="92" t="str">
        <f t="shared" si="9"/>
        <v>L364</v>
      </c>
      <c r="MZ56" s="92" t="str">
        <f t="shared" si="9"/>
        <v>L365</v>
      </c>
      <c r="NA56" s="92" t="str">
        <f t="shared" si="9"/>
        <v>L366</v>
      </c>
      <c r="NB56" s="92" t="str">
        <f t="shared" si="9"/>
        <v>L367</v>
      </c>
      <c r="NC56" s="92" t="str">
        <f t="shared" ref="NC56:NH56" si="10">"L"&amp;RIGHT(NB56,3)+1</f>
        <v>L368</v>
      </c>
      <c r="ND56" s="92" t="str">
        <f t="shared" si="10"/>
        <v>L369</v>
      </c>
      <c r="NE56" s="92" t="str">
        <f t="shared" si="10"/>
        <v>L370</v>
      </c>
      <c r="NF56" s="92" t="str">
        <f t="shared" si="10"/>
        <v>L371</v>
      </c>
      <c r="NG56" s="92" t="str">
        <f t="shared" si="10"/>
        <v>L372</v>
      </c>
      <c r="NH56" s="92" t="str">
        <f t="shared" si="10"/>
        <v>L373</v>
      </c>
      <c r="NI56" s="92" t="str">
        <f t="shared" ref="NI56:PB56" si="11">"L"&amp;RIGHT(NH56,3)+1</f>
        <v>L374</v>
      </c>
      <c r="NJ56" s="92" t="str">
        <f t="shared" si="11"/>
        <v>L375</v>
      </c>
      <c r="NK56" s="92" t="str">
        <f t="shared" si="11"/>
        <v>L376</v>
      </c>
      <c r="NL56" s="92" t="str">
        <f t="shared" si="11"/>
        <v>L377</v>
      </c>
      <c r="NM56" s="92" t="str">
        <f t="shared" si="11"/>
        <v>L378</v>
      </c>
      <c r="NN56" s="92" t="str">
        <f t="shared" si="11"/>
        <v>L379</v>
      </c>
      <c r="NO56" s="92" t="str">
        <f t="shared" si="11"/>
        <v>L380</v>
      </c>
      <c r="NP56" s="92" t="str">
        <f t="shared" si="11"/>
        <v>L381</v>
      </c>
      <c r="NQ56" s="92" t="str">
        <f t="shared" si="11"/>
        <v>L382</v>
      </c>
      <c r="NR56" s="92" t="str">
        <f t="shared" si="11"/>
        <v>L383</v>
      </c>
      <c r="NS56" s="92" t="str">
        <f t="shared" si="11"/>
        <v>L384</v>
      </c>
      <c r="NT56" s="92" t="str">
        <f t="shared" si="11"/>
        <v>L385</v>
      </c>
      <c r="NU56" s="92" t="str">
        <f t="shared" si="11"/>
        <v>L386</v>
      </c>
      <c r="NV56" s="92" t="str">
        <f t="shared" si="11"/>
        <v>L387</v>
      </c>
      <c r="NW56" s="92" t="str">
        <f t="shared" si="11"/>
        <v>L388</v>
      </c>
      <c r="NX56" s="92" t="str">
        <f t="shared" si="11"/>
        <v>L389</v>
      </c>
      <c r="NY56" s="92" t="str">
        <f t="shared" si="11"/>
        <v>L390</v>
      </c>
      <c r="NZ56" s="92" t="str">
        <f t="shared" si="11"/>
        <v>L391</v>
      </c>
      <c r="OA56" s="92" t="str">
        <f t="shared" si="11"/>
        <v>L392</v>
      </c>
      <c r="OB56" s="92" t="str">
        <f t="shared" si="11"/>
        <v>L393</v>
      </c>
      <c r="OC56" s="92" t="str">
        <f t="shared" si="11"/>
        <v>L394</v>
      </c>
      <c r="OD56" s="92" t="str">
        <f t="shared" si="11"/>
        <v>L395</v>
      </c>
      <c r="OE56" s="92" t="str">
        <f t="shared" si="11"/>
        <v>L396</v>
      </c>
      <c r="OF56" s="92" t="str">
        <f t="shared" si="11"/>
        <v>L397</v>
      </c>
      <c r="OG56" s="92" t="str">
        <f t="shared" si="11"/>
        <v>L398</v>
      </c>
      <c r="OH56" s="92" t="str">
        <f t="shared" si="11"/>
        <v>L399</v>
      </c>
      <c r="OI56" s="92" t="str">
        <f t="shared" si="11"/>
        <v>L400</v>
      </c>
      <c r="OJ56" s="92" t="str">
        <f t="shared" si="11"/>
        <v>L401</v>
      </c>
      <c r="OK56" s="92" t="str">
        <f t="shared" si="11"/>
        <v>L402</v>
      </c>
      <c r="OL56" s="92" t="str">
        <f t="shared" si="11"/>
        <v>L403</v>
      </c>
      <c r="OM56" s="92" t="str">
        <f t="shared" si="11"/>
        <v>L404</v>
      </c>
      <c r="ON56" s="92" t="str">
        <f t="shared" si="11"/>
        <v>L405</v>
      </c>
      <c r="OO56" s="92" t="str">
        <f t="shared" si="11"/>
        <v>L406</v>
      </c>
      <c r="OP56" s="92" t="str">
        <f t="shared" si="11"/>
        <v>L407</v>
      </c>
      <c r="OQ56" s="92" t="str">
        <f t="shared" si="11"/>
        <v>L408</v>
      </c>
      <c r="OR56" s="92" t="str">
        <f t="shared" si="11"/>
        <v>L409</v>
      </c>
      <c r="OS56" s="92" t="str">
        <f t="shared" si="11"/>
        <v>L410</v>
      </c>
      <c r="OT56" s="92" t="str">
        <f t="shared" si="11"/>
        <v>L411</v>
      </c>
      <c r="OU56" s="92" t="str">
        <f t="shared" si="11"/>
        <v>L412</v>
      </c>
      <c r="OV56" s="92" t="str">
        <f t="shared" si="11"/>
        <v>L413</v>
      </c>
      <c r="OW56" s="92" t="str">
        <f t="shared" si="11"/>
        <v>L414</v>
      </c>
      <c r="OX56" s="92" t="str">
        <f t="shared" si="11"/>
        <v>L415</v>
      </c>
      <c r="OY56" s="92" t="str">
        <f t="shared" si="11"/>
        <v>L416</v>
      </c>
      <c r="OZ56" s="92" t="str">
        <f t="shared" si="11"/>
        <v>L417</v>
      </c>
      <c r="PA56" s="92" t="str">
        <f t="shared" si="11"/>
        <v>L418</v>
      </c>
      <c r="PB56" s="92" t="str">
        <f t="shared" si="11"/>
        <v>L419</v>
      </c>
      <c r="PC56" s="92" t="str">
        <f t="shared" ref="PC56:PO56" si="12">"L"&amp;RIGHT(PB56,3)+1</f>
        <v>L420</v>
      </c>
      <c r="PD56" s="92" t="str">
        <f t="shared" si="12"/>
        <v>L421</v>
      </c>
      <c r="PE56" s="92" t="str">
        <f t="shared" si="12"/>
        <v>L422</v>
      </c>
      <c r="PF56" s="92" t="str">
        <f t="shared" si="12"/>
        <v>L423</v>
      </c>
      <c r="PG56" s="92" t="str">
        <f t="shared" si="12"/>
        <v>L424</v>
      </c>
      <c r="PH56" s="92" t="str">
        <f t="shared" si="12"/>
        <v>L425</v>
      </c>
      <c r="PI56" s="92" t="str">
        <f t="shared" si="12"/>
        <v>L426</v>
      </c>
      <c r="PJ56" s="92" t="str">
        <f t="shared" si="12"/>
        <v>L427</v>
      </c>
      <c r="PK56" s="92" t="str">
        <f t="shared" si="12"/>
        <v>L428</v>
      </c>
      <c r="PL56" s="92" t="str">
        <f t="shared" si="12"/>
        <v>L429</v>
      </c>
      <c r="PM56" s="92" t="str">
        <f t="shared" si="12"/>
        <v>L430</v>
      </c>
      <c r="PN56" s="92" t="str">
        <f t="shared" si="12"/>
        <v>L431</v>
      </c>
      <c r="PO56" s="92" t="str">
        <f t="shared" si="12"/>
        <v>L432</v>
      </c>
    </row>
    <row r="57" spans="1:431" ht="34.5" customHeight="1" thickBot="1" x14ac:dyDescent="0.25">
      <c r="A57" s="81" t="s">
        <v>204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8" t="s">
        <v>203</v>
      </c>
      <c r="DK57" s="88" t="s">
        <v>202</v>
      </c>
      <c r="DL57" s="88" t="s">
        <v>201</v>
      </c>
      <c r="DM57" s="88" t="s">
        <v>200</v>
      </c>
      <c r="DN57" s="88" t="s">
        <v>199</v>
      </c>
      <c r="DO57" s="88" t="s">
        <v>198</v>
      </c>
      <c r="DP57" s="85" t="s">
        <v>414</v>
      </c>
      <c r="DQ57" s="85" t="s">
        <v>415</v>
      </c>
      <c r="DR57" s="86" t="str">
        <f>"Liquidación "&amp;TEXT(EDATE(RIGHT(DP57,10),1),"dd-mm-yyyy")</f>
        <v>Liquidación 25-07-2012</v>
      </c>
      <c r="DS57" s="86" t="str">
        <f>"Liquidación "&amp;TEXT(EDATE(RIGHT(DQ57,10),1),"dd-mm-yyyy")</f>
        <v>Liquidación 10-08-2012</v>
      </c>
      <c r="DT57" s="86" t="str">
        <f>"Liquidación "&amp;TEXT(EDATE(RIGHT(DR57,10),1),"dd-mm-yyyy")</f>
        <v>Liquidación 25-08-2012</v>
      </c>
      <c r="DU57" s="86" t="str">
        <f>"Liquidación "&amp;TEXT(EDATE(RIGHT(DS57,10),1),"dd-mm-yyyy")</f>
        <v>Liquidación 10-09-2012</v>
      </c>
      <c r="DV57" s="86" t="str">
        <f t="shared" ref="DV57:GG57" si="13">"Liquidación "&amp;TEXT(EDATE(RIGHT(DT57,10),1),"dd-mm-yyyy")</f>
        <v>Liquidación 25-09-2012</v>
      </c>
      <c r="DW57" s="86" t="str">
        <f t="shared" si="13"/>
        <v>Liquidación 10-10-2012</v>
      </c>
      <c r="DX57" s="86" t="str">
        <f t="shared" si="13"/>
        <v>Liquidación 25-10-2012</v>
      </c>
      <c r="DY57" s="86" t="str">
        <f t="shared" si="13"/>
        <v>Liquidación 10-11-2012</v>
      </c>
      <c r="DZ57" s="86" t="str">
        <f t="shared" si="13"/>
        <v>Liquidación 25-11-2012</v>
      </c>
      <c r="EA57" s="86" t="str">
        <f t="shared" si="13"/>
        <v>Liquidación 10-12-2012</v>
      </c>
      <c r="EB57" s="86" t="str">
        <f t="shared" si="13"/>
        <v>Liquidación 25-12-2012</v>
      </c>
      <c r="EC57" s="86" t="str">
        <f t="shared" si="13"/>
        <v>Liquidación 10-01-2013</v>
      </c>
      <c r="ED57" s="86" t="str">
        <f t="shared" si="13"/>
        <v>Liquidación 25-01-2013</v>
      </c>
      <c r="EE57" s="86" t="str">
        <f t="shared" si="13"/>
        <v>Liquidación 10-02-2013</v>
      </c>
      <c r="EF57" s="86" t="str">
        <f t="shared" si="13"/>
        <v>Liquidación 25-02-2013</v>
      </c>
      <c r="EG57" s="86" t="str">
        <f t="shared" si="13"/>
        <v>Liquidación 10-03-2013</v>
      </c>
      <c r="EH57" s="86" t="str">
        <f t="shared" si="13"/>
        <v>Liquidación 25-03-2013</v>
      </c>
      <c r="EI57" s="86" t="str">
        <f t="shared" si="13"/>
        <v>Liquidación 10-04-2013</v>
      </c>
      <c r="EJ57" s="86" t="str">
        <f t="shared" si="13"/>
        <v>Liquidación 25-04-2013</v>
      </c>
      <c r="EK57" s="86" t="str">
        <f t="shared" si="13"/>
        <v>Liquidación 10-05-2013</v>
      </c>
      <c r="EL57" s="86" t="str">
        <f t="shared" si="13"/>
        <v>Liquidación 25-05-2013</v>
      </c>
      <c r="EM57" s="86" t="str">
        <f t="shared" si="13"/>
        <v>Liquidación 10-06-2013</v>
      </c>
      <c r="EN57" s="86" t="str">
        <f t="shared" si="13"/>
        <v>Liquidación 25-06-2013</v>
      </c>
      <c r="EO57" s="86" t="str">
        <f t="shared" si="13"/>
        <v>Liquidación 10-07-2013</v>
      </c>
      <c r="EP57" s="86" t="str">
        <f t="shared" si="13"/>
        <v>Liquidación 25-07-2013</v>
      </c>
      <c r="EQ57" s="86" t="str">
        <f t="shared" si="13"/>
        <v>Liquidación 10-08-2013</v>
      </c>
      <c r="ER57" s="86" t="str">
        <f t="shared" si="13"/>
        <v>Liquidación 25-08-2013</v>
      </c>
      <c r="ES57" s="86" t="str">
        <f t="shared" si="13"/>
        <v>Liquidación 10-09-2013</v>
      </c>
      <c r="ET57" s="86" t="str">
        <f t="shared" si="13"/>
        <v>Liquidación 25-09-2013</v>
      </c>
      <c r="EU57" s="86" t="str">
        <f t="shared" si="13"/>
        <v>Liquidación 10-10-2013</v>
      </c>
      <c r="EV57" s="86" t="str">
        <f t="shared" si="13"/>
        <v>Liquidación 25-10-2013</v>
      </c>
      <c r="EW57" s="86" t="str">
        <f t="shared" si="13"/>
        <v>Liquidación 10-11-2013</v>
      </c>
      <c r="EX57" s="86" t="str">
        <f t="shared" si="13"/>
        <v>Liquidación 25-11-2013</v>
      </c>
      <c r="EY57" s="86" t="str">
        <f t="shared" si="13"/>
        <v>Liquidación 10-12-2013</v>
      </c>
      <c r="EZ57" s="86" t="str">
        <f t="shared" si="13"/>
        <v>Liquidación 25-12-2013</v>
      </c>
      <c r="FA57" s="86" t="str">
        <f t="shared" si="13"/>
        <v>Liquidación 10-01-2014</v>
      </c>
      <c r="FB57" s="86" t="str">
        <f t="shared" si="13"/>
        <v>Liquidación 25-01-2014</v>
      </c>
      <c r="FC57" s="86" t="str">
        <f t="shared" si="13"/>
        <v>Liquidación 10-02-2014</v>
      </c>
      <c r="FD57" s="86" t="str">
        <f t="shared" si="13"/>
        <v>Liquidación 25-02-2014</v>
      </c>
      <c r="FE57" s="86" t="str">
        <f t="shared" si="13"/>
        <v>Liquidación 10-03-2014</v>
      </c>
      <c r="FF57" s="86" t="str">
        <f t="shared" si="13"/>
        <v>Liquidación 25-03-2014</v>
      </c>
      <c r="FG57" s="86" t="str">
        <f t="shared" si="13"/>
        <v>Liquidación 10-04-2014</v>
      </c>
      <c r="FH57" s="86" t="str">
        <f t="shared" si="13"/>
        <v>Liquidación 25-04-2014</v>
      </c>
      <c r="FI57" s="86" t="str">
        <f t="shared" si="13"/>
        <v>Liquidación 10-05-2014</v>
      </c>
      <c r="FJ57" s="86" t="str">
        <f t="shared" si="13"/>
        <v>Liquidación 25-05-2014</v>
      </c>
      <c r="FK57" s="86" t="str">
        <f t="shared" si="13"/>
        <v>Liquidación 10-06-2014</v>
      </c>
      <c r="FL57" s="86" t="str">
        <f t="shared" si="13"/>
        <v>Liquidación 25-06-2014</v>
      </c>
      <c r="FM57" s="86" t="str">
        <f t="shared" si="13"/>
        <v>Liquidación 10-07-2014</v>
      </c>
      <c r="FN57" s="86" t="str">
        <f t="shared" si="13"/>
        <v>Liquidación 25-07-2014</v>
      </c>
      <c r="FO57" s="86" t="str">
        <f t="shared" si="13"/>
        <v>Liquidación 10-08-2014</v>
      </c>
      <c r="FP57" s="86" t="str">
        <f t="shared" si="13"/>
        <v>Liquidación 25-08-2014</v>
      </c>
      <c r="FQ57" s="86" t="str">
        <f t="shared" si="13"/>
        <v>Liquidación 10-09-2014</v>
      </c>
      <c r="FR57" s="86" t="str">
        <f t="shared" si="13"/>
        <v>Liquidación 25-09-2014</v>
      </c>
      <c r="FS57" s="86" t="str">
        <f t="shared" si="13"/>
        <v>Liquidación 10-10-2014</v>
      </c>
      <c r="FT57" s="86" t="str">
        <f t="shared" si="13"/>
        <v>Liquidación 25-10-2014</v>
      </c>
      <c r="FU57" s="86" t="str">
        <f t="shared" si="13"/>
        <v>Liquidación 10-11-2014</v>
      </c>
      <c r="FV57" s="86" t="str">
        <f t="shared" si="13"/>
        <v>Liquidación 25-11-2014</v>
      </c>
      <c r="FW57" s="86" t="str">
        <f t="shared" si="13"/>
        <v>Liquidación 10-12-2014</v>
      </c>
      <c r="FX57" s="86" t="str">
        <f t="shared" si="13"/>
        <v>Liquidación 25-12-2014</v>
      </c>
      <c r="FY57" s="86" t="str">
        <f t="shared" si="13"/>
        <v>Liquidación 10-01-2015</v>
      </c>
      <c r="FZ57" s="86" t="str">
        <f t="shared" si="13"/>
        <v>Liquidación 25-01-2015</v>
      </c>
      <c r="GA57" s="86" t="str">
        <f t="shared" si="13"/>
        <v>Liquidación 10-02-2015</v>
      </c>
      <c r="GB57" s="86" t="str">
        <f t="shared" si="13"/>
        <v>Liquidación 25-02-2015</v>
      </c>
      <c r="GC57" s="86" t="str">
        <f t="shared" si="13"/>
        <v>Liquidación 10-03-2015</v>
      </c>
      <c r="GD57" s="86" t="str">
        <f t="shared" si="13"/>
        <v>Liquidación 25-03-2015</v>
      </c>
      <c r="GE57" s="86" t="str">
        <f t="shared" si="13"/>
        <v>Liquidación 10-04-2015</v>
      </c>
      <c r="GF57" s="86" t="str">
        <f t="shared" si="13"/>
        <v>Liquidación 25-04-2015</v>
      </c>
      <c r="GG57" s="86" t="str">
        <f t="shared" si="13"/>
        <v>Liquidación 10-05-2015</v>
      </c>
      <c r="GH57" s="86" t="str">
        <f t="shared" ref="GH57:IS57" si="14">"Liquidación "&amp;TEXT(EDATE(RIGHT(GF57,10),1),"dd-mm-yyyy")</f>
        <v>Liquidación 25-05-2015</v>
      </c>
      <c r="GI57" s="86" t="str">
        <f t="shared" si="14"/>
        <v>Liquidación 10-06-2015</v>
      </c>
      <c r="GJ57" s="86" t="str">
        <f t="shared" si="14"/>
        <v>Liquidación 25-06-2015</v>
      </c>
      <c r="GK57" s="86" t="str">
        <f t="shared" si="14"/>
        <v>Liquidación 10-07-2015</v>
      </c>
      <c r="GL57" s="86" t="str">
        <f t="shared" si="14"/>
        <v>Liquidación 25-07-2015</v>
      </c>
      <c r="GM57" s="86" t="str">
        <f t="shared" si="14"/>
        <v>Liquidación 10-08-2015</v>
      </c>
      <c r="GN57" s="86" t="str">
        <f t="shared" si="14"/>
        <v>Liquidación 25-08-2015</v>
      </c>
      <c r="GO57" s="86" t="str">
        <f t="shared" si="14"/>
        <v>Liquidación 10-09-2015</v>
      </c>
      <c r="GP57" s="86" t="str">
        <f t="shared" si="14"/>
        <v>Liquidación 25-09-2015</v>
      </c>
      <c r="GQ57" s="86" t="str">
        <f t="shared" si="14"/>
        <v>Liquidación 10-10-2015</v>
      </c>
      <c r="GR57" s="86" t="str">
        <f t="shared" si="14"/>
        <v>Liquidación 25-10-2015</v>
      </c>
      <c r="GS57" s="86" t="str">
        <f t="shared" si="14"/>
        <v>Liquidación 10-11-2015</v>
      </c>
      <c r="GT57" s="86" t="str">
        <f t="shared" si="14"/>
        <v>Liquidación 25-11-2015</v>
      </c>
      <c r="GU57" s="86" t="str">
        <f t="shared" si="14"/>
        <v>Liquidación 10-12-2015</v>
      </c>
      <c r="GV57" s="86" t="str">
        <f t="shared" si="14"/>
        <v>Liquidación 25-12-2015</v>
      </c>
      <c r="GW57" s="86" t="str">
        <f t="shared" si="14"/>
        <v>Liquidación 10-01-2016</v>
      </c>
      <c r="GX57" s="86" t="str">
        <f t="shared" si="14"/>
        <v>Liquidación 25-01-2016</v>
      </c>
      <c r="GY57" s="86" t="str">
        <f t="shared" si="14"/>
        <v>Liquidación 10-02-2016</v>
      </c>
      <c r="GZ57" s="86" t="str">
        <f t="shared" si="14"/>
        <v>Liquidación 25-02-2016</v>
      </c>
      <c r="HA57" s="86" t="str">
        <f t="shared" si="14"/>
        <v>Liquidación 10-03-2016</v>
      </c>
      <c r="HB57" s="86" t="str">
        <f t="shared" si="14"/>
        <v>Liquidación 25-03-2016</v>
      </c>
      <c r="HC57" s="86" t="str">
        <f t="shared" si="14"/>
        <v>Liquidación 10-04-2016</v>
      </c>
      <c r="HD57" s="86" t="str">
        <f t="shared" si="14"/>
        <v>Liquidación 25-04-2016</v>
      </c>
      <c r="HE57" s="86" t="str">
        <f t="shared" si="14"/>
        <v>Liquidación 10-05-2016</v>
      </c>
      <c r="HF57" s="86" t="str">
        <f t="shared" si="14"/>
        <v>Liquidación 25-05-2016</v>
      </c>
      <c r="HG57" s="86" t="str">
        <f t="shared" si="14"/>
        <v>Liquidación 10-06-2016</v>
      </c>
      <c r="HH57" s="86" t="str">
        <f t="shared" si="14"/>
        <v>Liquidación 25-06-2016</v>
      </c>
      <c r="HI57" s="86" t="str">
        <f t="shared" si="14"/>
        <v>Liquidación 10-07-2016</v>
      </c>
      <c r="HJ57" s="86" t="str">
        <f t="shared" si="14"/>
        <v>Liquidación 25-07-2016</v>
      </c>
      <c r="HK57" s="86" t="str">
        <f t="shared" si="14"/>
        <v>Liquidación 10-08-2016</v>
      </c>
      <c r="HL57" s="86" t="str">
        <f t="shared" si="14"/>
        <v>Liquidación 25-08-2016</v>
      </c>
      <c r="HM57" s="86" t="str">
        <f t="shared" si="14"/>
        <v>Liquidación 10-09-2016</v>
      </c>
      <c r="HN57" s="86" t="str">
        <f t="shared" si="14"/>
        <v>Liquidación 25-09-2016</v>
      </c>
      <c r="HO57" s="86" t="str">
        <f t="shared" si="14"/>
        <v>Liquidación 10-10-2016</v>
      </c>
      <c r="HP57" s="86" t="str">
        <f t="shared" si="14"/>
        <v>Liquidación 25-10-2016</v>
      </c>
      <c r="HQ57" s="86" t="str">
        <f t="shared" si="14"/>
        <v>Liquidación 10-11-2016</v>
      </c>
      <c r="HR57" s="86" t="str">
        <f t="shared" si="14"/>
        <v>Liquidación 25-11-2016</v>
      </c>
      <c r="HS57" s="86" t="str">
        <f t="shared" si="14"/>
        <v>Liquidación 10-12-2016</v>
      </c>
      <c r="HT57" s="86" t="str">
        <f t="shared" si="14"/>
        <v>Liquidación 25-12-2016</v>
      </c>
      <c r="HU57" s="86" t="str">
        <f t="shared" si="14"/>
        <v>Liquidación 10-01-2017</v>
      </c>
      <c r="HV57" s="86" t="str">
        <f t="shared" si="14"/>
        <v>Liquidación 25-01-2017</v>
      </c>
      <c r="HW57" s="86" t="str">
        <f t="shared" si="14"/>
        <v>Liquidación 10-02-2017</v>
      </c>
      <c r="HX57" s="86" t="str">
        <f t="shared" si="14"/>
        <v>Liquidación 25-02-2017</v>
      </c>
      <c r="HY57" s="86" t="str">
        <f t="shared" si="14"/>
        <v>Liquidación 10-03-2017</v>
      </c>
      <c r="HZ57" s="86" t="str">
        <f t="shared" si="14"/>
        <v>Liquidación 25-03-2017</v>
      </c>
      <c r="IA57" s="86" t="str">
        <f t="shared" si="14"/>
        <v>Liquidación 10-04-2017</v>
      </c>
      <c r="IB57" s="86" t="str">
        <f t="shared" si="14"/>
        <v>Liquidación 25-04-2017</v>
      </c>
      <c r="IC57" s="86" t="str">
        <f t="shared" si="14"/>
        <v>Liquidación 10-05-2017</v>
      </c>
      <c r="ID57" s="86" t="str">
        <f t="shared" si="14"/>
        <v>Liquidación 25-05-2017</v>
      </c>
      <c r="IE57" s="86" t="str">
        <f t="shared" si="14"/>
        <v>Liquidación 10-06-2017</v>
      </c>
      <c r="IF57" s="86" t="str">
        <f t="shared" si="14"/>
        <v>Liquidación 25-06-2017</v>
      </c>
      <c r="IG57" s="86" t="str">
        <f t="shared" si="14"/>
        <v>Liquidación 10-07-2017</v>
      </c>
      <c r="IH57" s="86" t="str">
        <f t="shared" si="14"/>
        <v>Liquidación 25-07-2017</v>
      </c>
      <c r="II57" s="86" t="str">
        <f t="shared" si="14"/>
        <v>Liquidación 10-08-2017</v>
      </c>
      <c r="IJ57" s="86" t="str">
        <f t="shared" si="14"/>
        <v>Liquidación 25-08-2017</v>
      </c>
      <c r="IK57" s="86" t="str">
        <f t="shared" si="14"/>
        <v>Liquidación 10-09-2017</v>
      </c>
      <c r="IL57" s="86" t="str">
        <f t="shared" si="14"/>
        <v>Liquidación 25-09-2017</v>
      </c>
      <c r="IM57" s="86" t="str">
        <f t="shared" si="14"/>
        <v>Liquidación 10-10-2017</v>
      </c>
      <c r="IN57" s="86" t="str">
        <f t="shared" si="14"/>
        <v>Liquidación 25-10-2017</v>
      </c>
      <c r="IO57" s="86" t="str">
        <f t="shared" si="14"/>
        <v>Liquidación 10-11-2017</v>
      </c>
      <c r="IP57" s="86" t="str">
        <f t="shared" si="14"/>
        <v>Liquidación 25-11-2017</v>
      </c>
      <c r="IQ57" s="86" t="str">
        <f t="shared" si="14"/>
        <v>Liquidación 10-12-2017</v>
      </c>
      <c r="IR57" s="86" t="str">
        <f t="shared" si="14"/>
        <v>Liquidación 25-12-2017</v>
      </c>
      <c r="IS57" s="86" t="str">
        <f t="shared" si="14"/>
        <v>Liquidación 10-01-2018</v>
      </c>
      <c r="IT57" s="86" t="s">
        <v>413</v>
      </c>
      <c r="IU57" s="86" t="s">
        <v>412</v>
      </c>
      <c r="IV57" s="86" t="str">
        <f>"Liquidación "&amp;TEXT(EDATE(RIGHT(IT57,10),1),"dd-mm-yyyy")</f>
        <v>Liquidación 25-02-2018</v>
      </c>
      <c r="IW57" s="86" t="str">
        <f>"Liquidación "&amp;TEXT(EDATE(RIGHT(IU57,10),1),"dd-mm-yyyy")</f>
        <v>Liquidación 10-03-2018</v>
      </c>
      <c r="IX57" s="86" t="str">
        <f>"Liquidación "&amp;TEXT(EDATE(RIGHT(IV57,10),1),"dd-mm-yyyy")</f>
        <v>Liquidación 25-03-2018</v>
      </c>
      <c r="IY57" s="86" t="str">
        <f t="shared" ref="IY57" si="15">"Liquidación "&amp;TEXT(EDATE(RIGHT(IW57,10),1),"dd-mm-yyyy")</f>
        <v>Liquidación 10-04-2018</v>
      </c>
      <c r="IZ57" s="86" t="str">
        <f>"Liquidación "&amp;TEXT(EDATE(RIGHT(IX57,10),1),"dd-mm-yyyy")</f>
        <v>Liquidación 25-04-2018</v>
      </c>
      <c r="JA57" s="86" t="str">
        <f t="shared" ref="JA57:JR57" si="16">"Liquidación "&amp;TEXT(EDATE(RIGHT(IY57,10),1),"dd-mm-yyyy")</f>
        <v>Liquidación 10-05-2018</v>
      </c>
      <c r="JB57" s="86" t="str">
        <f t="shared" si="16"/>
        <v>Liquidación 25-05-2018</v>
      </c>
      <c r="JC57" s="86" t="str">
        <f t="shared" si="16"/>
        <v>Liquidación 10-06-2018</v>
      </c>
      <c r="JD57" s="86" t="str">
        <f t="shared" si="16"/>
        <v>Liquidación 25-06-2018</v>
      </c>
      <c r="JE57" s="86" t="str">
        <f t="shared" si="16"/>
        <v>Liquidación 10-07-2018</v>
      </c>
      <c r="JF57" s="86" t="str">
        <f t="shared" si="16"/>
        <v>Liquidación 25-07-2018</v>
      </c>
      <c r="JG57" s="86" t="str">
        <f t="shared" si="16"/>
        <v>Liquidación 10-08-2018</v>
      </c>
      <c r="JH57" s="86" t="str">
        <f t="shared" si="16"/>
        <v>Liquidación 25-08-2018</v>
      </c>
      <c r="JI57" s="86" t="str">
        <f t="shared" si="16"/>
        <v>Liquidación 10-09-2018</v>
      </c>
      <c r="JJ57" s="86" t="str">
        <f t="shared" si="16"/>
        <v>Liquidación 25-09-2018</v>
      </c>
      <c r="JK57" s="86" t="str">
        <f t="shared" si="16"/>
        <v>Liquidación 10-10-2018</v>
      </c>
      <c r="JL57" s="86" t="str">
        <f t="shared" si="16"/>
        <v>Liquidación 25-10-2018</v>
      </c>
      <c r="JM57" s="86" t="str">
        <f t="shared" si="16"/>
        <v>Liquidación 10-11-2018</v>
      </c>
      <c r="JN57" s="86" t="str">
        <f t="shared" si="16"/>
        <v>Liquidación 25-11-2018</v>
      </c>
      <c r="JO57" s="86" t="str">
        <f t="shared" si="16"/>
        <v>Liquidación 10-12-2018</v>
      </c>
      <c r="JP57" s="86" t="str">
        <f t="shared" si="16"/>
        <v>Liquidación 25-12-2018</v>
      </c>
      <c r="JQ57" s="86" t="str">
        <f t="shared" si="16"/>
        <v>Liquidación 10-01-2019</v>
      </c>
      <c r="JR57" s="86" t="str">
        <f t="shared" si="16"/>
        <v>Liquidación 25-01-2019</v>
      </c>
      <c r="JS57" s="86" t="str">
        <f t="shared" ref="JS57:JV57" si="17">"Liquidación "&amp;TEXT(EDATE(RIGHT(JQ57,10),1),"dd-mm-yyyy")</f>
        <v>Liquidación 10-02-2019</v>
      </c>
      <c r="JT57" s="86" t="str">
        <f t="shared" si="17"/>
        <v>Liquidación 25-02-2019</v>
      </c>
      <c r="JU57" s="86" t="str">
        <f t="shared" si="17"/>
        <v>Liquidación 10-03-2019</v>
      </c>
      <c r="JV57" s="86" t="str">
        <f t="shared" si="17"/>
        <v>Liquidación 25-03-2019</v>
      </c>
      <c r="JW57" s="86" t="str">
        <f t="shared" ref="JW57:KC57" si="18">"Liquidación "&amp;TEXT(EDATE(RIGHT(JU57,10),1),"dd-mm-yyyy")</f>
        <v>Liquidación 10-04-2019</v>
      </c>
      <c r="JX57" s="86" t="str">
        <f t="shared" si="18"/>
        <v>Liquidación 25-04-2019</v>
      </c>
      <c r="JY57" s="86" t="str">
        <f t="shared" si="18"/>
        <v>Liquidación 10-05-2019</v>
      </c>
      <c r="JZ57" s="86" t="str">
        <f t="shared" si="18"/>
        <v>Liquidación 25-05-2019</v>
      </c>
      <c r="KA57" s="86" t="str">
        <f t="shared" si="18"/>
        <v>Liquidación 10-06-2019</v>
      </c>
      <c r="KB57" s="86" t="str">
        <f t="shared" si="18"/>
        <v>Liquidación 25-06-2019</v>
      </c>
      <c r="KC57" s="86" t="str">
        <f t="shared" si="18"/>
        <v>Liquidación 10-07-2019</v>
      </c>
      <c r="KD57" s="86" t="str">
        <f t="shared" ref="KD57:LK57" si="19">"Liquidación "&amp;TEXT(EDATE(RIGHT(KB57,10),1),"dd-mm-yyyy")</f>
        <v>Liquidación 25-07-2019</v>
      </c>
      <c r="KE57" s="86" t="str">
        <f t="shared" si="19"/>
        <v>Liquidación 10-08-2019</v>
      </c>
      <c r="KF57" s="86" t="str">
        <f t="shared" si="19"/>
        <v>Liquidación 25-08-2019</v>
      </c>
      <c r="KG57" s="86" t="str">
        <f t="shared" si="19"/>
        <v>Liquidación 10-09-2019</v>
      </c>
      <c r="KH57" s="86" t="str">
        <f t="shared" si="19"/>
        <v>Liquidación 25-09-2019</v>
      </c>
      <c r="KI57" s="86" t="str">
        <f t="shared" si="19"/>
        <v>Liquidación 10-10-2019</v>
      </c>
      <c r="KJ57" s="86" t="str">
        <f t="shared" si="19"/>
        <v>Liquidación 25-10-2019</v>
      </c>
      <c r="KK57" s="86" t="str">
        <f t="shared" si="19"/>
        <v>Liquidación 10-11-2019</v>
      </c>
      <c r="KL57" s="86" t="str">
        <f t="shared" si="19"/>
        <v>Liquidación 25-11-2019</v>
      </c>
      <c r="KM57" s="86" t="str">
        <f t="shared" si="19"/>
        <v>Liquidación 10-12-2019</v>
      </c>
      <c r="KN57" s="86" t="str">
        <f t="shared" si="19"/>
        <v>Liquidación 25-12-2019</v>
      </c>
      <c r="KO57" s="86" t="str">
        <f t="shared" si="19"/>
        <v>Liquidación 10-01-2020</v>
      </c>
      <c r="KP57" s="86" t="str">
        <f t="shared" si="19"/>
        <v>Liquidación 25-01-2020</v>
      </c>
      <c r="KQ57" s="86" t="str">
        <f t="shared" si="19"/>
        <v>Liquidación 10-02-2020</v>
      </c>
      <c r="KR57" s="86" t="str">
        <f t="shared" si="19"/>
        <v>Liquidación 25-02-2020</v>
      </c>
      <c r="KS57" s="86" t="str">
        <f>"Liquidación "&amp;TEXT(EDATE(RIGHT(KQ57,10),1),"dd-mm-yyyy")</f>
        <v>Liquidación 10-03-2020</v>
      </c>
      <c r="KT57" s="86" t="str">
        <f t="shared" si="19"/>
        <v>Liquidación 25-03-2020</v>
      </c>
      <c r="KU57" s="86" t="str">
        <f t="shared" si="19"/>
        <v>Liquidación 10-04-2020</v>
      </c>
      <c r="KV57" s="86" t="str">
        <f t="shared" si="19"/>
        <v>Liquidación 25-04-2020</v>
      </c>
      <c r="KW57" s="86" t="str">
        <f t="shared" si="19"/>
        <v>Liquidación 10-05-2020</v>
      </c>
      <c r="KX57" s="86" t="str">
        <f t="shared" si="19"/>
        <v>Liquidación 25-05-2020</v>
      </c>
      <c r="KY57" s="86" t="str">
        <f t="shared" si="19"/>
        <v>Liquidación 10-06-2020</v>
      </c>
      <c r="KZ57" s="86" t="str">
        <f t="shared" si="19"/>
        <v>Liquidación 25-06-2020</v>
      </c>
      <c r="LA57" s="86" t="str">
        <f t="shared" si="19"/>
        <v>Liquidación 10-07-2020</v>
      </c>
      <c r="LB57" s="86" t="str">
        <f t="shared" si="19"/>
        <v>Liquidación 25-07-2020</v>
      </c>
      <c r="LC57" s="86" t="str">
        <f t="shared" si="19"/>
        <v>Liquidación 10-08-2020</v>
      </c>
      <c r="LD57" s="86" t="str">
        <f t="shared" si="19"/>
        <v>Liquidación 25-08-2020</v>
      </c>
      <c r="LE57" s="86" t="str">
        <f t="shared" si="19"/>
        <v>Liquidación 10-09-2020</v>
      </c>
      <c r="LF57" s="86" t="str">
        <f t="shared" si="19"/>
        <v>Liquidación 25-09-2020</v>
      </c>
      <c r="LG57" s="86" t="str">
        <f t="shared" si="19"/>
        <v>Liquidación 10-10-2020</v>
      </c>
      <c r="LH57" s="86" t="str">
        <f t="shared" si="19"/>
        <v>Liquidación 25-10-2020</v>
      </c>
      <c r="LI57" s="86" t="str">
        <f t="shared" si="19"/>
        <v>Liquidación 10-11-2020</v>
      </c>
      <c r="LJ57" s="86" t="str">
        <f t="shared" si="19"/>
        <v>Liquidación 25-11-2020</v>
      </c>
      <c r="LK57" s="86" t="str">
        <f t="shared" si="19"/>
        <v>Liquidación 10-12-2020</v>
      </c>
      <c r="LL57" s="86" t="str">
        <f t="shared" ref="LL57:LS57" si="20">"Liquidación "&amp;TEXT(EDATE(RIGHT(LJ57,10),1),"dd-mm-yyyy")</f>
        <v>Liquidación 25-12-2020</v>
      </c>
      <c r="LM57" s="86" t="str">
        <f t="shared" si="20"/>
        <v>Liquidación 10-01-2021</v>
      </c>
      <c r="LN57" s="86" t="str">
        <f t="shared" si="20"/>
        <v>Liquidación 25-01-2021</v>
      </c>
      <c r="LO57" s="86" t="str">
        <f t="shared" si="20"/>
        <v>Liquidación 10-02-2021</v>
      </c>
      <c r="LP57" s="86" t="str">
        <f t="shared" si="20"/>
        <v>Liquidación 25-02-2021</v>
      </c>
      <c r="LQ57" s="86" t="str">
        <f t="shared" si="20"/>
        <v>Liquidación 10-03-2021</v>
      </c>
      <c r="LR57" s="86" t="str">
        <f t="shared" si="20"/>
        <v>Liquidación 25-03-2021</v>
      </c>
      <c r="LS57" s="86" t="str">
        <f t="shared" si="20"/>
        <v>Liquidación 10-04-2021</v>
      </c>
      <c r="LT57" s="86" t="str">
        <f t="shared" ref="LT57:NB57" si="21">"Liquidación "&amp;TEXT(EDATE(RIGHT(LR57,10),1),"dd-mm-yyyy")</f>
        <v>Liquidación 25-04-2021</v>
      </c>
      <c r="LU57" s="86" t="str">
        <f t="shared" si="21"/>
        <v>Liquidación 10-05-2021</v>
      </c>
      <c r="LV57" s="86" t="str">
        <f t="shared" si="21"/>
        <v>Liquidación 25-05-2021</v>
      </c>
      <c r="LW57" s="86" t="str">
        <f t="shared" si="21"/>
        <v>Liquidación 10-06-2021</v>
      </c>
      <c r="LX57" s="86" t="str">
        <f t="shared" si="21"/>
        <v>Liquidación 25-06-2021</v>
      </c>
      <c r="LY57" s="86" t="str">
        <f t="shared" si="21"/>
        <v>Liquidación 10-07-2021</v>
      </c>
      <c r="LZ57" s="86" t="str">
        <f t="shared" si="21"/>
        <v>Liquidación 25-07-2021</v>
      </c>
      <c r="MA57" s="86" t="str">
        <f t="shared" si="21"/>
        <v>Liquidación 10-08-2021</v>
      </c>
      <c r="MB57" s="86" t="str">
        <f t="shared" si="21"/>
        <v>Liquidación 25-08-2021</v>
      </c>
      <c r="MC57" s="86" t="str">
        <f t="shared" si="21"/>
        <v>Liquidación 10-09-2021</v>
      </c>
      <c r="MD57" s="86" t="str">
        <f t="shared" si="21"/>
        <v>Liquidación 25-09-2021</v>
      </c>
      <c r="ME57" s="86" t="str">
        <f t="shared" si="21"/>
        <v>Liquidación 10-10-2021</v>
      </c>
      <c r="MF57" s="86" t="str">
        <f t="shared" si="21"/>
        <v>Liquidación 25-10-2021</v>
      </c>
      <c r="MG57" s="86" t="str">
        <f t="shared" si="21"/>
        <v>Liquidación 10-11-2021</v>
      </c>
      <c r="MH57" s="86" t="str">
        <f t="shared" si="21"/>
        <v>Liquidación 25-11-2021</v>
      </c>
      <c r="MI57" s="86" t="str">
        <f t="shared" si="21"/>
        <v>Liquidación 10-12-2021</v>
      </c>
      <c r="MJ57" s="86" t="str">
        <f t="shared" si="21"/>
        <v>Liquidación 25-12-2021</v>
      </c>
      <c r="MK57" s="86" t="str">
        <f t="shared" si="21"/>
        <v>Liquidación 10-01-2022</v>
      </c>
      <c r="ML57" s="86" t="str">
        <f t="shared" si="21"/>
        <v>Liquidación 25-01-2022</v>
      </c>
      <c r="MM57" s="86" t="str">
        <f t="shared" si="21"/>
        <v>Liquidación 10-02-2022</v>
      </c>
      <c r="MN57" s="86" t="str">
        <f t="shared" si="21"/>
        <v>Liquidación 25-02-2022</v>
      </c>
      <c r="MO57" s="86" t="str">
        <f t="shared" si="21"/>
        <v>Liquidación 10-03-2022</v>
      </c>
      <c r="MP57" s="86" t="str">
        <f t="shared" si="21"/>
        <v>Liquidación 25-03-2022</v>
      </c>
      <c r="MQ57" s="86" t="str">
        <f t="shared" si="21"/>
        <v>Liquidación 10-04-2022</v>
      </c>
      <c r="MR57" s="86" t="str">
        <f>"Liquidación "&amp;TEXT(EDATE(RIGHT(MP57,10),1),"dd-mm-yyyy")</f>
        <v>Liquidación 25-04-2022</v>
      </c>
      <c r="MS57" s="86" t="str">
        <f t="shared" si="21"/>
        <v>Liquidación 10-05-2022</v>
      </c>
      <c r="MT57" s="86" t="str">
        <f t="shared" si="21"/>
        <v>Liquidación 25-05-2022</v>
      </c>
      <c r="MU57" s="86" t="str">
        <f t="shared" si="21"/>
        <v>Liquidación 10-06-2022</v>
      </c>
      <c r="MV57" s="86" t="str">
        <f t="shared" si="21"/>
        <v>Liquidación 25-06-2022</v>
      </c>
      <c r="MW57" s="86" t="str">
        <f t="shared" si="21"/>
        <v>Liquidación 10-07-2022</v>
      </c>
      <c r="MX57" s="86" t="str">
        <f t="shared" si="21"/>
        <v>Liquidación 25-07-2022</v>
      </c>
      <c r="MY57" s="86" t="str">
        <f t="shared" si="21"/>
        <v>Liquidación 10-08-2022</v>
      </c>
      <c r="MZ57" s="86" t="str">
        <f t="shared" si="21"/>
        <v>Liquidación 25-08-2022</v>
      </c>
      <c r="NA57" s="86" t="str">
        <f t="shared" si="21"/>
        <v>Liquidación 10-09-2022</v>
      </c>
      <c r="NB57" s="86" t="str">
        <f t="shared" si="21"/>
        <v>Liquidación 25-09-2022</v>
      </c>
      <c r="NC57" s="86" t="str">
        <f t="shared" ref="NC57:NH57" si="22">"Liquidación "&amp;TEXT(EDATE(RIGHT(NA57,10),1),"dd-mm-yyyy")</f>
        <v>Liquidación 10-10-2022</v>
      </c>
      <c r="ND57" s="86" t="str">
        <f t="shared" si="22"/>
        <v>Liquidación 25-10-2022</v>
      </c>
      <c r="NE57" s="86" t="str">
        <f t="shared" si="22"/>
        <v>Liquidación 10-11-2022</v>
      </c>
      <c r="NF57" s="86" t="str">
        <f t="shared" si="22"/>
        <v>Liquidación 25-11-2022</v>
      </c>
      <c r="NG57" s="86" t="str">
        <f t="shared" si="22"/>
        <v>Liquidación 10-12-2022</v>
      </c>
      <c r="NH57" s="86" t="str">
        <f t="shared" si="22"/>
        <v>Liquidación 25-12-2022</v>
      </c>
      <c r="NI57" s="86" t="str">
        <f t="shared" ref="NI57:NV57" si="23">"Liquidación "&amp;TEXT(EDATE(RIGHT(NG57,10),1),"dd-mm-yyyy")</f>
        <v>Liquidación 10-01-2023</v>
      </c>
      <c r="NJ57" s="86" t="str">
        <f t="shared" si="23"/>
        <v>Liquidación 25-01-2023</v>
      </c>
      <c r="NK57" s="86" t="str">
        <f t="shared" si="23"/>
        <v>Liquidación 10-02-2023</v>
      </c>
      <c r="NL57" s="86" t="str">
        <f t="shared" si="23"/>
        <v>Liquidación 25-02-2023</v>
      </c>
      <c r="NM57" s="86" t="str">
        <f t="shared" si="23"/>
        <v>Liquidación 10-03-2023</v>
      </c>
      <c r="NN57" s="86" t="str">
        <f t="shared" si="23"/>
        <v>Liquidación 25-03-2023</v>
      </c>
      <c r="NO57" s="86" t="str">
        <f t="shared" si="23"/>
        <v>Liquidación 10-04-2023</v>
      </c>
      <c r="NP57" s="86" t="str">
        <f t="shared" si="23"/>
        <v>Liquidación 25-04-2023</v>
      </c>
      <c r="NQ57" s="86" t="str">
        <f t="shared" si="23"/>
        <v>Liquidación 10-05-2023</v>
      </c>
      <c r="NR57" s="86" t="str">
        <f t="shared" si="23"/>
        <v>Liquidación 25-05-2023</v>
      </c>
      <c r="NS57" s="86" t="str">
        <f t="shared" si="23"/>
        <v>Liquidación 10-06-2023</v>
      </c>
      <c r="NT57" s="86" t="str">
        <f t="shared" si="23"/>
        <v>Liquidación 25-06-2023</v>
      </c>
      <c r="NU57" s="86" t="str">
        <f t="shared" si="23"/>
        <v>Liquidación 10-07-2023</v>
      </c>
      <c r="NV57" s="86" t="str">
        <f t="shared" si="23"/>
        <v>Liquidación 25-07-2023</v>
      </c>
      <c r="NW57" s="86" t="str">
        <f t="shared" ref="NW57:OH57" si="24">"Liquidación "&amp;TEXT(EDATE(RIGHT(NU57,10),1),"dd-mm-yyyy")</f>
        <v>Liquidación 10-08-2023</v>
      </c>
      <c r="NX57" s="86" t="str">
        <f t="shared" si="24"/>
        <v>Liquidación 25-08-2023</v>
      </c>
      <c r="NY57" s="86" t="str">
        <f t="shared" si="24"/>
        <v>Liquidación 10-09-2023</v>
      </c>
      <c r="NZ57" s="86" t="str">
        <f t="shared" si="24"/>
        <v>Liquidación 25-09-2023</v>
      </c>
      <c r="OA57" s="86" t="str">
        <f t="shared" si="24"/>
        <v>Liquidación 10-10-2023</v>
      </c>
      <c r="OB57" s="86" t="str">
        <f>"Liquidación "&amp;TEXT(EDATE(RIGHT(NZ57,10),1),"dd-mm-yyyy")</f>
        <v>Liquidación 25-10-2023</v>
      </c>
      <c r="OC57" s="86" t="str">
        <f t="shared" si="24"/>
        <v>Liquidación 10-11-2023</v>
      </c>
      <c r="OD57" s="86" t="str">
        <f>"Liquidación "&amp;TEXT(EDATE(RIGHT(OB57,10),1),"dd-mm-yyyy")</f>
        <v>Liquidación 25-11-2023</v>
      </c>
      <c r="OE57" s="86" t="str">
        <f t="shared" si="24"/>
        <v>Liquidación 10-12-2023</v>
      </c>
      <c r="OF57" s="86" t="str">
        <f t="shared" si="24"/>
        <v>Liquidación 25-12-2023</v>
      </c>
      <c r="OG57" s="86" t="str">
        <f t="shared" si="24"/>
        <v>Liquidación 10-01-2024</v>
      </c>
      <c r="OH57" s="86" t="str">
        <f t="shared" si="24"/>
        <v>Liquidación 25-01-2024</v>
      </c>
      <c r="OI57" s="86" t="str">
        <f t="shared" ref="OI57:PB57" si="25">"Liquidación "&amp;TEXT(EDATE(RIGHT(OG57,10),1),"dd-mm-yyyy")</f>
        <v>Liquidación 10-02-2024</v>
      </c>
      <c r="OJ57" s="86" t="str">
        <f t="shared" si="25"/>
        <v>Liquidación 25-02-2024</v>
      </c>
      <c r="OK57" s="86" t="str">
        <f t="shared" si="25"/>
        <v>Liquidación 10-03-2024</v>
      </c>
      <c r="OL57" s="86" t="str">
        <f t="shared" si="25"/>
        <v>Liquidación 25-03-2024</v>
      </c>
      <c r="OM57" s="86" t="str">
        <f t="shared" si="25"/>
        <v>Liquidación 10-04-2024</v>
      </c>
      <c r="ON57" s="86" t="str">
        <f t="shared" si="25"/>
        <v>Liquidación 25-04-2024</v>
      </c>
      <c r="OO57" s="86" t="str">
        <f t="shared" si="25"/>
        <v>Liquidación 10-05-2024</v>
      </c>
      <c r="OP57" s="86" t="str">
        <f t="shared" si="25"/>
        <v>Liquidación 25-05-2024</v>
      </c>
      <c r="OQ57" s="86" t="str">
        <f t="shared" si="25"/>
        <v>Liquidación 10-06-2024</v>
      </c>
      <c r="OR57" s="86" t="str">
        <f t="shared" si="25"/>
        <v>Liquidación 25-06-2024</v>
      </c>
      <c r="OS57" s="86" t="str">
        <f t="shared" si="25"/>
        <v>Liquidación 10-07-2024</v>
      </c>
      <c r="OT57" s="86" t="str">
        <f t="shared" si="25"/>
        <v>Liquidación 25-07-2024</v>
      </c>
      <c r="OU57" s="86" t="str">
        <f t="shared" si="25"/>
        <v>Liquidación 10-08-2024</v>
      </c>
      <c r="OV57" s="86" t="str">
        <f t="shared" si="25"/>
        <v>Liquidación 25-08-2024</v>
      </c>
      <c r="OW57" s="86" t="str">
        <f t="shared" si="25"/>
        <v>Liquidación 10-09-2024</v>
      </c>
      <c r="OX57" s="86" t="str">
        <f t="shared" si="25"/>
        <v>Liquidación 25-09-2024</v>
      </c>
      <c r="OY57" s="86" t="str">
        <f t="shared" si="25"/>
        <v>Liquidación 10-10-2024</v>
      </c>
      <c r="OZ57" s="86" t="str">
        <f t="shared" si="25"/>
        <v>Liquidación 25-10-2024</v>
      </c>
      <c r="PA57" s="86" t="str">
        <f t="shared" si="25"/>
        <v>Liquidación 10-11-2024</v>
      </c>
      <c r="PB57" s="86" t="str">
        <f t="shared" si="25"/>
        <v>Liquidación 25-11-2024</v>
      </c>
      <c r="PC57" s="86" t="str">
        <f t="shared" ref="PC57:PO57" si="26">"Liquidación "&amp;TEXT(EDATE(RIGHT(PA57,10),1),"dd-mm-yyyy")</f>
        <v>Liquidación 10-12-2024</v>
      </c>
      <c r="PD57" s="86" t="str">
        <f t="shared" si="26"/>
        <v>Liquidación 25-12-2024</v>
      </c>
      <c r="PE57" s="86" t="str">
        <f t="shared" si="26"/>
        <v>Liquidación 10-01-2025</v>
      </c>
      <c r="PF57" s="86" t="str">
        <f t="shared" si="26"/>
        <v>Liquidación 25-01-2025</v>
      </c>
      <c r="PG57" s="86" t="str">
        <f t="shared" si="26"/>
        <v>Liquidación 10-02-2025</v>
      </c>
      <c r="PH57" s="86" t="str">
        <f t="shared" si="26"/>
        <v>Liquidación 25-02-2025</v>
      </c>
      <c r="PI57" s="86" t="str">
        <f t="shared" si="26"/>
        <v>Liquidación 10-03-2025</v>
      </c>
      <c r="PJ57" s="86" t="str">
        <f t="shared" si="26"/>
        <v>Liquidación 25-03-2025</v>
      </c>
      <c r="PK57" s="86" t="str">
        <f t="shared" si="26"/>
        <v>Liquidación 10-04-2025</v>
      </c>
      <c r="PL57" s="86" t="str">
        <f t="shared" si="26"/>
        <v>Liquidación 25-04-2025</v>
      </c>
      <c r="PM57" s="86" t="str">
        <f t="shared" si="26"/>
        <v>Liquidación 10-05-2025</v>
      </c>
      <c r="PN57" s="86" t="str">
        <f t="shared" si="26"/>
        <v>Liquidación 25-05-2025</v>
      </c>
      <c r="PO57" s="86" t="str">
        <f t="shared" si="26"/>
        <v>Liquidación 10-06-2025</v>
      </c>
    </row>
    <row r="58" spans="1:431" ht="13.5" thickBot="1" x14ac:dyDescent="0.25">
      <c r="A58" s="82" t="s">
        <v>411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 t="s">
        <v>159</v>
      </c>
      <c r="DK58" s="6" t="s">
        <v>129</v>
      </c>
      <c r="DL58" s="6" t="s">
        <v>132</v>
      </c>
      <c r="DM58" s="6" t="s">
        <v>133</v>
      </c>
      <c r="DN58" s="6" t="s">
        <v>135</v>
      </c>
      <c r="DO58" s="6" t="s">
        <v>137</v>
      </c>
      <c r="DP58" s="93" t="s">
        <v>417</v>
      </c>
      <c r="DQ58" s="93" t="s">
        <v>418</v>
      </c>
      <c r="DR58" s="93" t="s">
        <v>288</v>
      </c>
      <c r="DS58" s="6" t="s">
        <v>79</v>
      </c>
      <c r="DT58" s="6" t="s">
        <v>80</v>
      </c>
      <c r="DU58" s="6" t="s">
        <v>81</v>
      </c>
      <c r="DV58" s="6" t="s">
        <v>82</v>
      </c>
      <c r="DW58" s="6" t="s">
        <v>83</v>
      </c>
      <c r="DX58" s="6" t="s">
        <v>84</v>
      </c>
      <c r="DY58" s="6" t="s">
        <v>85</v>
      </c>
      <c r="DZ58" s="6" t="s">
        <v>86</v>
      </c>
      <c r="EA58" s="6" t="s">
        <v>87</v>
      </c>
      <c r="EB58" s="6" t="s">
        <v>88</v>
      </c>
      <c r="EC58" s="6" t="s">
        <v>89</v>
      </c>
      <c r="ED58" s="6" t="s">
        <v>90</v>
      </c>
      <c r="EE58" s="6" t="s">
        <v>91</v>
      </c>
      <c r="EF58" s="6" t="s">
        <v>92</v>
      </c>
      <c r="EG58" s="6" t="s">
        <v>157</v>
      </c>
      <c r="EH58" s="6" t="s">
        <v>159</v>
      </c>
      <c r="EI58" s="6" t="s">
        <v>129</v>
      </c>
      <c r="EJ58" s="6" t="s">
        <v>241</v>
      </c>
      <c r="EK58" s="6" t="s">
        <v>133</v>
      </c>
      <c r="EL58" s="6" t="s">
        <v>135</v>
      </c>
      <c r="EM58" s="6" t="s">
        <v>137</v>
      </c>
      <c r="EN58" s="6" t="s">
        <v>139</v>
      </c>
      <c r="EO58" s="6" t="s">
        <v>77</v>
      </c>
      <c r="EP58" s="6" t="s">
        <v>78</v>
      </c>
      <c r="EQ58" s="6" t="s">
        <v>79</v>
      </c>
      <c r="ER58" s="6" t="s">
        <v>80</v>
      </c>
      <c r="ES58" s="6" t="s">
        <v>81</v>
      </c>
      <c r="ET58" s="6" t="s">
        <v>82</v>
      </c>
      <c r="EU58" s="6" t="s">
        <v>83</v>
      </c>
      <c r="EV58" s="6" t="s">
        <v>84</v>
      </c>
      <c r="EW58" s="6" t="s">
        <v>85</v>
      </c>
      <c r="EX58" s="6" t="s">
        <v>86</v>
      </c>
      <c r="EY58" s="6" t="s">
        <v>87</v>
      </c>
      <c r="EZ58" s="6" t="s">
        <v>88</v>
      </c>
      <c r="FA58" s="6" t="s">
        <v>89</v>
      </c>
      <c r="FB58" s="6" t="s">
        <v>90</v>
      </c>
      <c r="FC58" s="6" t="s">
        <v>91</v>
      </c>
      <c r="FD58" s="6" t="s">
        <v>92</v>
      </c>
      <c r="FE58" s="6" t="s">
        <v>157</v>
      </c>
      <c r="FF58" s="6" t="s">
        <v>264</v>
      </c>
      <c r="FG58" s="6" t="s">
        <v>266</v>
      </c>
      <c r="FH58" s="6" t="s">
        <v>268</v>
      </c>
      <c r="FI58" s="6" t="s">
        <v>270</v>
      </c>
      <c r="FJ58" s="6" t="s">
        <v>272</v>
      </c>
      <c r="FK58" s="6" t="s">
        <v>282</v>
      </c>
      <c r="FL58" s="6" t="s">
        <v>284</v>
      </c>
      <c r="FM58" s="6" t="s">
        <v>286</v>
      </c>
      <c r="FN58" s="6" t="s">
        <v>288</v>
      </c>
      <c r="FO58" s="6" t="s">
        <v>290</v>
      </c>
      <c r="FP58" s="6" t="s">
        <v>292</v>
      </c>
      <c r="FQ58" s="6" t="s">
        <v>294</v>
      </c>
      <c r="FR58" s="6" t="s">
        <v>296</v>
      </c>
      <c r="FS58" s="6" t="s">
        <v>308</v>
      </c>
      <c r="FT58" s="41" t="s">
        <v>299</v>
      </c>
      <c r="FU58" s="41" t="s">
        <v>301</v>
      </c>
      <c r="FV58" s="41" t="s">
        <v>303</v>
      </c>
      <c r="FW58" s="41" t="s">
        <v>305</v>
      </c>
      <c r="FX58" s="41" t="s">
        <v>306</v>
      </c>
      <c r="FY58" s="41" t="s">
        <v>310</v>
      </c>
      <c r="FZ58" s="41" t="s">
        <v>312</v>
      </c>
      <c r="GA58" s="41" t="s">
        <v>314</v>
      </c>
      <c r="GB58" s="41" t="s">
        <v>316</v>
      </c>
      <c r="GC58" s="41" t="s">
        <v>318</v>
      </c>
      <c r="GD58" s="41" t="s">
        <v>320</v>
      </c>
      <c r="GE58" s="41" t="s">
        <v>266</v>
      </c>
      <c r="GF58" s="41" t="s">
        <v>268</v>
      </c>
      <c r="GG58" s="41" t="s">
        <v>270</v>
      </c>
      <c r="GH58" s="41" t="s">
        <v>272</v>
      </c>
      <c r="GI58" s="41" t="s">
        <v>282</v>
      </c>
      <c r="GJ58" s="41" t="s">
        <v>329</v>
      </c>
      <c r="GK58" s="41" t="s">
        <v>328</v>
      </c>
      <c r="GL58" s="41" t="s">
        <v>331</v>
      </c>
      <c r="GM58" s="41" t="s">
        <v>333</v>
      </c>
      <c r="GN58" s="41" t="s">
        <v>335</v>
      </c>
      <c r="GO58" s="41" t="s">
        <v>337</v>
      </c>
      <c r="GP58" s="41" t="s">
        <v>339</v>
      </c>
      <c r="GQ58" s="41" t="s">
        <v>341</v>
      </c>
      <c r="GR58" s="41" t="s">
        <v>343</v>
      </c>
      <c r="GS58" s="41" t="s">
        <v>345</v>
      </c>
      <c r="GT58" s="41" t="s">
        <v>303</v>
      </c>
      <c r="GU58" s="41" t="s">
        <v>305</v>
      </c>
      <c r="GV58" s="41" t="s">
        <v>349</v>
      </c>
      <c r="GW58" s="41" t="s">
        <v>310</v>
      </c>
      <c r="GX58" s="41" t="s">
        <v>312</v>
      </c>
      <c r="GY58" s="41" t="s">
        <v>314</v>
      </c>
      <c r="GZ58" s="41" t="s">
        <v>316</v>
      </c>
      <c r="HA58" s="41" t="s">
        <v>355</v>
      </c>
      <c r="HB58" s="41" t="s">
        <v>264</v>
      </c>
      <c r="HC58" s="41" t="s">
        <v>266</v>
      </c>
      <c r="HD58" s="41" t="s">
        <v>268</v>
      </c>
      <c r="HE58" s="41" t="s">
        <v>270</v>
      </c>
      <c r="HF58" s="41" t="s">
        <v>272</v>
      </c>
      <c r="HG58" s="41" t="s">
        <v>282</v>
      </c>
      <c r="HH58" s="41" t="s">
        <v>284</v>
      </c>
      <c r="HI58" s="41" t="s">
        <v>286</v>
      </c>
      <c r="HJ58" s="41" t="s">
        <v>288</v>
      </c>
      <c r="HK58" s="41" t="s">
        <v>290</v>
      </c>
      <c r="HL58" s="41" t="s">
        <v>292</v>
      </c>
      <c r="HM58" s="41" t="s">
        <v>294</v>
      </c>
      <c r="HN58" s="41" t="s">
        <v>296</v>
      </c>
      <c r="HO58" s="41" t="s">
        <v>308</v>
      </c>
      <c r="HP58" s="41" t="s">
        <v>299</v>
      </c>
      <c r="HQ58" s="41" t="s">
        <v>301</v>
      </c>
      <c r="HR58" s="41" t="s">
        <v>303</v>
      </c>
      <c r="HS58" s="41" t="s">
        <v>305</v>
      </c>
      <c r="HT58" s="41" t="s">
        <v>306</v>
      </c>
      <c r="HU58" s="41" t="s">
        <v>310</v>
      </c>
      <c r="HV58" s="41" t="s">
        <v>312</v>
      </c>
      <c r="HW58" s="41" t="s">
        <v>314</v>
      </c>
      <c r="HX58" s="41" t="s">
        <v>316</v>
      </c>
      <c r="HY58" s="41" t="s">
        <v>318</v>
      </c>
      <c r="HZ58" s="41" t="s">
        <v>264</v>
      </c>
      <c r="IA58" s="41" t="s">
        <v>266</v>
      </c>
      <c r="IB58" s="41" t="s">
        <v>384</v>
      </c>
      <c r="IC58" s="41" t="s">
        <v>386</v>
      </c>
      <c r="ID58" s="41" t="s">
        <v>388</v>
      </c>
      <c r="IE58" s="41" t="s">
        <v>390</v>
      </c>
      <c r="IF58" s="41" t="s">
        <v>391</v>
      </c>
      <c r="IG58" s="41" t="s">
        <v>394</v>
      </c>
      <c r="IH58" s="41" t="s">
        <v>288</v>
      </c>
      <c r="II58" s="41" t="s">
        <v>290</v>
      </c>
      <c r="IJ58" s="41" t="s">
        <v>292</v>
      </c>
      <c r="IK58" s="94" t="s">
        <v>419</v>
      </c>
      <c r="IL58" s="94" t="s">
        <v>296</v>
      </c>
      <c r="IM58" s="94" t="s">
        <v>308</v>
      </c>
      <c r="IN58" s="94" t="s">
        <v>299</v>
      </c>
      <c r="IO58" s="94" t="s">
        <v>301</v>
      </c>
      <c r="IP58" s="94" t="s">
        <v>303</v>
      </c>
      <c r="IQ58" s="94" t="s">
        <v>420</v>
      </c>
      <c r="IR58" s="94" t="s">
        <v>306</v>
      </c>
      <c r="IS58" s="94" t="s">
        <v>310</v>
      </c>
      <c r="IT58" s="94" t="s">
        <v>312</v>
      </c>
      <c r="IU58" s="94" t="s">
        <v>314</v>
      </c>
      <c r="IV58" s="94" t="s">
        <v>316</v>
      </c>
      <c r="IW58" s="94" t="s">
        <v>318</v>
      </c>
      <c r="IX58" s="94" t="s">
        <v>264</v>
      </c>
      <c r="IY58" s="94" t="s">
        <v>266</v>
      </c>
      <c r="IZ58" s="94" t="s">
        <v>268</v>
      </c>
      <c r="JA58" s="94" t="s">
        <v>270</v>
      </c>
      <c r="JB58" s="94" t="s">
        <v>272</v>
      </c>
      <c r="JC58" s="94" t="s">
        <v>282</v>
      </c>
      <c r="JD58" s="94" t="s">
        <v>284</v>
      </c>
      <c r="JE58" s="94" t="s">
        <v>286</v>
      </c>
      <c r="JF58" s="94" t="s">
        <v>288</v>
      </c>
      <c r="JG58" s="94" t="s">
        <v>290</v>
      </c>
      <c r="JH58" s="94" t="s">
        <v>292</v>
      </c>
      <c r="JI58" s="94" t="s">
        <v>294</v>
      </c>
      <c r="JJ58" s="94" t="s">
        <v>296</v>
      </c>
      <c r="JK58" s="94" t="s">
        <v>308</v>
      </c>
      <c r="JL58" s="94" t="s">
        <v>299</v>
      </c>
      <c r="JM58" s="94" t="s">
        <v>301</v>
      </c>
      <c r="JN58" s="94" t="s">
        <v>303</v>
      </c>
      <c r="JO58" s="94" t="s">
        <v>305</v>
      </c>
      <c r="JP58" s="94" t="s">
        <v>306</v>
      </c>
      <c r="JQ58" s="94" t="s">
        <v>310</v>
      </c>
      <c r="JR58" s="94" t="s">
        <v>312</v>
      </c>
      <c r="JS58" s="94" t="s">
        <v>314</v>
      </c>
      <c r="JT58" s="94" t="s">
        <v>316</v>
      </c>
      <c r="JU58" s="94" t="s">
        <v>318</v>
      </c>
      <c r="JV58" s="94" t="s">
        <v>264</v>
      </c>
      <c r="JW58" s="94" t="s">
        <v>266</v>
      </c>
      <c r="JX58" s="94" t="s">
        <v>268</v>
      </c>
      <c r="JY58" s="94" t="s">
        <v>270</v>
      </c>
      <c r="JZ58" s="94" t="s">
        <v>272</v>
      </c>
      <c r="KA58" s="94" t="s">
        <v>421</v>
      </c>
      <c r="KB58" s="94" t="s">
        <v>284</v>
      </c>
      <c r="KC58" s="94" t="s">
        <v>286</v>
      </c>
      <c r="KD58" s="94" t="s">
        <v>288</v>
      </c>
      <c r="KE58" s="94" t="s">
        <v>290</v>
      </c>
      <c r="KF58" s="94" t="s">
        <v>292</v>
      </c>
      <c r="KG58" s="94" t="s">
        <v>294</v>
      </c>
      <c r="KH58" s="94" t="s">
        <v>296</v>
      </c>
      <c r="KI58" s="94" t="s">
        <v>308</v>
      </c>
      <c r="KJ58" s="94" t="s">
        <v>299</v>
      </c>
      <c r="KK58" s="94" t="s">
        <v>301</v>
      </c>
      <c r="KL58" s="94" t="s">
        <v>303</v>
      </c>
      <c r="KM58" s="94" t="s">
        <v>423</v>
      </c>
      <c r="KN58" s="94" t="s">
        <v>306</v>
      </c>
      <c r="KO58" s="94" t="s">
        <v>310</v>
      </c>
      <c r="KP58" s="94" t="s">
        <v>312</v>
      </c>
      <c r="KQ58" s="94" t="s">
        <v>314</v>
      </c>
      <c r="KR58" s="94" t="s">
        <v>316</v>
      </c>
      <c r="KS58" s="94" t="s">
        <v>355</v>
      </c>
      <c r="KT58" s="94" t="s">
        <v>264</v>
      </c>
      <c r="KU58" s="94" t="s">
        <v>266</v>
      </c>
      <c r="KV58" s="94" t="s">
        <v>268</v>
      </c>
      <c r="KW58" s="94" t="s">
        <v>270</v>
      </c>
      <c r="KX58" s="94" t="s">
        <v>272</v>
      </c>
      <c r="KY58" s="94" t="s">
        <v>282</v>
      </c>
      <c r="KZ58" s="94" t="s">
        <v>284</v>
      </c>
      <c r="LA58" s="94" t="s">
        <v>286</v>
      </c>
      <c r="LB58" s="94" t="s">
        <v>288</v>
      </c>
      <c r="LC58" s="94" t="s">
        <v>290</v>
      </c>
      <c r="LD58" s="94" t="s">
        <v>292</v>
      </c>
      <c r="LE58" s="94" t="s">
        <v>294</v>
      </c>
      <c r="LF58" s="94" t="s">
        <v>296</v>
      </c>
      <c r="LG58" s="94" t="s">
        <v>489</v>
      </c>
      <c r="LH58" s="94" t="s">
        <v>299</v>
      </c>
      <c r="LI58" s="94" t="s">
        <v>301</v>
      </c>
      <c r="LJ58" s="94" t="s">
        <v>303</v>
      </c>
      <c r="LK58" s="94" t="s">
        <v>305</v>
      </c>
      <c r="LL58" s="94" t="s">
        <v>306</v>
      </c>
      <c r="LM58" s="94" t="s">
        <v>310</v>
      </c>
      <c r="LN58" s="94" t="s">
        <v>312</v>
      </c>
      <c r="LO58" s="94" t="s">
        <v>314</v>
      </c>
      <c r="LP58" s="94" t="s">
        <v>316</v>
      </c>
      <c r="LQ58" s="94" t="s">
        <v>318</v>
      </c>
      <c r="LR58" s="94" t="s">
        <v>264</v>
      </c>
      <c r="LS58" s="94" t="s">
        <v>266</v>
      </c>
      <c r="LT58" s="94" t="s">
        <v>268</v>
      </c>
      <c r="LU58" s="94" t="s">
        <v>270</v>
      </c>
      <c r="LV58" s="94" t="s">
        <v>272</v>
      </c>
      <c r="LW58" s="94" t="s">
        <v>421</v>
      </c>
      <c r="LX58" s="94" t="s">
        <v>284</v>
      </c>
      <c r="LY58" s="94" t="s">
        <v>286</v>
      </c>
      <c r="LZ58" s="94" t="s">
        <v>288</v>
      </c>
      <c r="MA58" s="94" t="s">
        <v>290</v>
      </c>
      <c r="MB58" s="94" t="s">
        <v>292</v>
      </c>
      <c r="MC58" s="94" t="s">
        <v>512</v>
      </c>
      <c r="MD58" s="94" t="s">
        <v>296</v>
      </c>
      <c r="ME58" s="94" t="s">
        <v>308</v>
      </c>
      <c r="MF58" s="94" t="s">
        <v>299</v>
      </c>
      <c r="MG58" s="94" t="s">
        <v>301</v>
      </c>
      <c r="MH58" s="94" t="s">
        <v>303</v>
      </c>
      <c r="MI58" s="94" t="s">
        <v>305</v>
      </c>
      <c r="MJ58" s="94" t="s">
        <v>306</v>
      </c>
      <c r="MK58" s="94" t="s">
        <v>310</v>
      </c>
      <c r="ML58" s="94" t="s">
        <v>312</v>
      </c>
      <c r="MM58" s="94" t="s">
        <v>314</v>
      </c>
      <c r="MN58" s="94" t="s">
        <v>316</v>
      </c>
      <c r="MO58" s="94" t="s">
        <v>318</v>
      </c>
      <c r="MP58" s="94" t="s">
        <v>264</v>
      </c>
      <c r="MQ58" s="94" t="s">
        <v>266</v>
      </c>
      <c r="MR58" s="94" t="s">
        <v>268</v>
      </c>
      <c r="MS58" s="94" t="s">
        <v>270</v>
      </c>
      <c r="MT58" s="94" t="s">
        <v>272</v>
      </c>
      <c r="MU58" s="94" t="s">
        <v>282</v>
      </c>
      <c r="MV58" s="94" t="s">
        <v>284</v>
      </c>
      <c r="MW58" s="94" t="s">
        <v>286</v>
      </c>
      <c r="MX58" s="94" t="s">
        <v>288</v>
      </c>
      <c r="MY58" s="94" t="s">
        <v>290</v>
      </c>
      <c r="MZ58" s="94" t="s">
        <v>292</v>
      </c>
      <c r="NA58" s="94" t="s">
        <v>294</v>
      </c>
      <c r="NB58" s="94" t="s">
        <v>296</v>
      </c>
      <c r="NC58" s="94" t="s">
        <v>543</v>
      </c>
      <c r="ND58" s="118" t="s">
        <v>299</v>
      </c>
      <c r="NE58" s="94" t="s">
        <v>301</v>
      </c>
      <c r="NF58" s="94" t="s">
        <v>303</v>
      </c>
      <c r="NG58" s="94" t="s">
        <v>305</v>
      </c>
      <c r="NH58" s="94" t="s">
        <v>306</v>
      </c>
      <c r="NI58" s="94" t="s">
        <v>310</v>
      </c>
      <c r="NJ58" s="94" t="s">
        <v>312</v>
      </c>
      <c r="NK58" s="94" t="s">
        <v>314</v>
      </c>
      <c r="NL58" s="94" t="s">
        <v>316</v>
      </c>
      <c r="NM58" s="94" t="s">
        <v>318</v>
      </c>
      <c r="NN58" s="94" t="s">
        <v>264</v>
      </c>
      <c r="NO58" s="94" t="s">
        <v>266</v>
      </c>
      <c r="NP58" s="94" t="s">
        <v>268</v>
      </c>
      <c r="NQ58" s="94" t="s">
        <v>270</v>
      </c>
      <c r="NR58" s="94" t="s">
        <v>272</v>
      </c>
      <c r="NS58" s="94" t="s">
        <v>282</v>
      </c>
      <c r="NT58" s="94" t="s">
        <v>284</v>
      </c>
      <c r="NU58" s="94" t="s">
        <v>286</v>
      </c>
      <c r="NV58" s="94" t="s">
        <v>288</v>
      </c>
      <c r="NW58" s="94" t="s">
        <v>290</v>
      </c>
      <c r="NX58" s="94" t="s">
        <v>292</v>
      </c>
      <c r="NY58" s="123" t="s">
        <v>294</v>
      </c>
      <c r="NZ58" s="94" t="s">
        <v>296</v>
      </c>
      <c r="OA58" s="94" t="s">
        <v>308</v>
      </c>
      <c r="OB58" s="94" t="s">
        <v>299</v>
      </c>
      <c r="OC58" s="94" t="s">
        <v>301</v>
      </c>
      <c r="OD58" s="94" t="s">
        <v>303</v>
      </c>
      <c r="OE58" s="94" t="s">
        <v>305</v>
      </c>
      <c r="OF58" s="94" t="s">
        <v>306</v>
      </c>
      <c r="OG58" s="94" t="s">
        <v>310</v>
      </c>
      <c r="OH58" s="94" t="s">
        <v>312</v>
      </c>
      <c r="OI58" s="94" t="s">
        <v>314</v>
      </c>
      <c r="OJ58" s="94" t="s">
        <v>316</v>
      </c>
      <c r="OK58" s="94" t="s">
        <v>355</v>
      </c>
      <c r="OL58" s="94" t="s">
        <v>577</v>
      </c>
      <c r="OM58" s="94" t="s">
        <v>579</v>
      </c>
      <c r="ON58" s="94" t="s">
        <v>268</v>
      </c>
      <c r="OO58" s="94" t="s">
        <v>583</v>
      </c>
      <c r="OP58" s="94" t="s">
        <v>272</v>
      </c>
      <c r="OQ58" s="94" t="s">
        <v>282</v>
      </c>
      <c r="OR58" s="94" t="s">
        <v>284</v>
      </c>
      <c r="OS58" s="94" t="s">
        <v>286</v>
      </c>
      <c r="OT58" s="94" t="s">
        <v>288</v>
      </c>
      <c r="OU58" s="94" t="s">
        <v>290</v>
      </c>
      <c r="OV58" s="94" t="s">
        <v>292</v>
      </c>
      <c r="OW58" s="94" t="s">
        <v>294</v>
      </c>
      <c r="OX58" s="94" t="s">
        <v>296</v>
      </c>
      <c r="OY58" s="94" t="s">
        <v>543</v>
      </c>
      <c r="OZ58" s="94" t="s">
        <v>299</v>
      </c>
      <c r="PA58" s="94" t="s">
        <v>301</v>
      </c>
      <c r="PB58" s="94" t="s">
        <v>303</v>
      </c>
      <c r="PC58" s="94" t="s">
        <v>599</v>
      </c>
      <c r="PD58" s="94" t="s">
        <v>306</v>
      </c>
      <c r="PE58" s="94" t="s">
        <v>310</v>
      </c>
      <c r="PF58" s="94" t="s">
        <v>312</v>
      </c>
      <c r="PG58" s="94" t="s">
        <v>314</v>
      </c>
      <c r="PH58" s="94" t="s">
        <v>316</v>
      </c>
      <c r="PI58" s="94" t="s">
        <v>318</v>
      </c>
      <c r="PJ58" s="94" t="s">
        <v>264</v>
      </c>
      <c r="PK58" s="94" t="s">
        <v>266</v>
      </c>
      <c r="PL58" s="94" t="s">
        <v>268</v>
      </c>
      <c r="PM58" s="94" t="s">
        <v>270</v>
      </c>
      <c r="PN58" s="94" t="s">
        <v>272</v>
      </c>
      <c r="PO58" s="94" t="s">
        <v>282</v>
      </c>
    </row>
    <row r="59" spans="1:431" x14ac:dyDescent="0.2">
      <c r="A59" s="35" t="s">
        <v>196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N59" s="2">
        <v>0.98009289545346112</v>
      </c>
      <c r="DO59" s="2">
        <v>0.98016979064424703</v>
      </c>
      <c r="DP59" s="2">
        <v>0.98448701357107049</v>
      </c>
      <c r="DQ59" s="2">
        <v>0.97347058514439899</v>
      </c>
      <c r="DR59" s="2">
        <v>0.96108196616359776</v>
      </c>
      <c r="DS59" s="2">
        <v>0.97530809693195908</v>
      </c>
      <c r="DT59" s="2">
        <v>0.97480971511587666</v>
      </c>
      <c r="DU59" s="2">
        <v>0.95979300859840744</v>
      </c>
      <c r="DV59" s="2">
        <v>0.94730438568038844</v>
      </c>
      <c r="DW59" s="2">
        <v>0.97185257082177223</v>
      </c>
      <c r="DX59" s="2">
        <v>0.95895367093760864</v>
      </c>
      <c r="DY59" s="2">
        <v>0.94657403464830614</v>
      </c>
      <c r="DZ59" s="42">
        <v>0.94381292028762653</v>
      </c>
      <c r="EA59" s="42">
        <v>0.95289972923543576</v>
      </c>
      <c r="EB59" s="42">
        <v>0.95312398980370328</v>
      </c>
      <c r="EC59" s="42">
        <v>0.93661895666025086</v>
      </c>
      <c r="ED59" s="42">
        <v>0.91128843241040225</v>
      </c>
      <c r="EE59" s="42">
        <v>0.93232149104820716</v>
      </c>
      <c r="EF59" s="42">
        <v>0.91231352994423076</v>
      </c>
      <c r="EG59" s="42">
        <v>0.93082970319439606</v>
      </c>
      <c r="EH59" s="42">
        <v>0.970494390223267</v>
      </c>
      <c r="EI59" s="42">
        <v>0.95953769050836357</v>
      </c>
      <c r="EJ59" s="42">
        <v>0.95339587431837658</v>
      </c>
      <c r="EK59" s="42">
        <v>0.91154055291074099</v>
      </c>
      <c r="EL59" s="42">
        <v>0.91040576330167333</v>
      </c>
      <c r="EM59" s="42">
        <v>0.90187365795289642</v>
      </c>
      <c r="EN59" s="42">
        <v>0.90499687621322777</v>
      </c>
      <c r="EO59" s="42">
        <v>0.91928869101940236</v>
      </c>
      <c r="EP59" s="42">
        <v>0.93311277958595928</v>
      </c>
      <c r="EQ59" s="42">
        <v>0.94490752339394612</v>
      </c>
      <c r="ER59" s="42">
        <v>0.92504460411519873</v>
      </c>
      <c r="ES59" s="42">
        <v>0.93664303759782919</v>
      </c>
      <c r="ET59" s="42">
        <v>0.94488174565470651</v>
      </c>
      <c r="EU59" s="16">
        <v>0.93324278203271605</v>
      </c>
      <c r="EV59" s="16">
        <v>0.92705122417392938</v>
      </c>
      <c r="EW59" s="16">
        <v>0.91955322040218546</v>
      </c>
      <c r="EX59" s="16">
        <v>0.90563491804540708</v>
      </c>
      <c r="EY59" s="16">
        <v>0.91423657854304974</v>
      </c>
      <c r="EZ59" s="16">
        <v>0.91478746619774365</v>
      </c>
      <c r="FA59" s="16">
        <v>0.88778608455006691</v>
      </c>
      <c r="FB59" s="16">
        <v>0.93969284199224268</v>
      </c>
      <c r="FC59" s="43">
        <v>0.95733162260537596</v>
      </c>
      <c r="FD59" s="43">
        <v>0.95102957692196011</v>
      </c>
      <c r="FE59" s="44">
        <v>0.94617618525859659</v>
      </c>
      <c r="FF59" s="43">
        <v>0.9315028553365402</v>
      </c>
      <c r="FG59" s="43">
        <v>0.92257218493077342</v>
      </c>
      <c r="FH59" s="43">
        <v>0.91146888521024783</v>
      </c>
      <c r="FI59" s="43">
        <v>0.94227391456639653</v>
      </c>
      <c r="FJ59" s="43">
        <v>0.90797505358246633</v>
      </c>
      <c r="FK59" s="43">
        <v>0.91794371038100186</v>
      </c>
      <c r="FL59" s="43">
        <v>0.90923249434382436</v>
      </c>
      <c r="FM59" s="43">
        <v>0.89152692174634796</v>
      </c>
      <c r="FN59" s="43">
        <v>0.92870829630209228</v>
      </c>
      <c r="FO59" s="43">
        <v>0.94407027872375948</v>
      </c>
      <c r="FP59" s="43">
        <v>0.9385792748442191</v>
      </c>
      <c r="FQ59" s="43">
        <v>0.93848308865875973</v>
      </c>
      <c r="FR59" s="43">
        <v>0.91424646529163922</v>
      </c>
      <c r="FS59" s="43">
        <v>0.95318428801425281</v>
      </c>
      <c r="FT59" s="45">
        <v>0.94658923493160441</v>
      </c>
      <c r="FU59" s="45">
        <v>0.93053566027621704</v>
      </c>
      <c r="FV59" s="45">
        <v>0.93532314416323104</v>
      </c>
      <c r="FW59" s="45">
        <v>0.91458600649006649</v>
      </c>
      <c r="FX59" s="45">
        <v>0.92097929915883048</v>
      </c>
      <c r="FY59" s="45">
        <v>0.85517633991408792</v>
      </c>
      <c r="FZ59" s="45">
        <v>0.92589000885902339</v>
      </c>
      <c r="GA59" s="45">
        <v>0.95398256598038622</v>
      </c>
      <c r="GB59" s="45">
        <v>0.95368169628262034</v>
      </c>
      <c r="GC59" s="45">
        <v>0.94555014627361089</v>
      </c>
      <c r="GD59" s="45">
        <v>0.90222709164509163</v>
      </c>
      <c r="GE59" s="45">
        <v>0.91526352306595837</v>
      </c>
      <c r="GF59" s="45">
        <v>0.91922834879128357</v>
      </c>
      <c r="GG59" s="45">
        <v>0.92388985175916705</v>
      </c>
      <c r="GH59" s="45">
        <v>0.94379204150504603</v>
      </c>
      <c r="GI59" s="45">
        <v>0.94036698834638011</v>
      </c>
      <c r="GJ59" s="45">
        <v>0.94945460895615297</v>
      </c>
      <c r="GK59" s="45">
        <v>0.91365781954460312</v>
      </c>
      <c r="GL59" s="45">
        <v>0.8947068505630128</v>
      </c>
      <c r="GM59" s="45">
        <v>0.92303734723215747</v>
      </c>
      <c r="GN59" s="45">
        <v>0.8971419834663662</v>
      </c>
      <c r="GO59" s="45">
        <v>0.89595108964897197</v>
      </c>
      <c r="GP59" s="45">
        <v>0.88183222843752607</v>
      </c>
      <c r="GQ59" s="45">
        <v>0.91693997867238841</v>
      </c>
      <c r="GR59" s="45">
        <v>0.93754665540581272</v>
      </c>
      <c r="GS59" s="45">
        <v>0.8985094970219728</v>
      </c>
      <c r="GT59" s="45">
        <v>0.93447785302510444</v>
      </c>
      <c r="GU59" s="45">
        <v>0.92349853060112208</v>
      </c>
      <c r="GV59" s="45">
        <v>0.92527801183312564</v>
      </c>
      <c r="GW59" s="45">
        <v>0.88819470685483881</v>
      </c>
      <c r="GX59" s="45">
        <v>0.96668988012820145</v>
      </c>
      <c r="GY59" s="45">
        <v>0.97878229760924496</v>
      </c>
      <c r="GZ59" s="45">
        <v>0.9641804384648639</v>
      </c>
      <c r="HA59" s="45">
        <v>0.96650481090185514</v>
      </c>
      <c r="HB59" s="45">
        <v>0.91139630112276115</v>
      </c>
      <c r="HC59" s="45">
        <v>0.88089987859201746</v>
      </c>
      <c r="HD59" s="45">
        <v>0.89772520971211101</v>
      </c>
      <c r="HE59" s="46">
        <v>0.88070832306962954</v>
      </c>
      <c r="HF59" s="45">
        <v>0.92261141401191171</v>
      </c>
      <c r="HG59" s="45">
        <v>0.91571810056623826</v>
      </c>
      <c r="HH59" s="45">
        <v>0.90650485465902753</v>
      </c>
      <c r="HI59" s="45">
        <v>0.91343381284677272</v>
      </c>
      <c r="HJ59" s="45">
        <v>0.87319803866750612</v>
      </c>
      <c r="HK59" s="45">
        <v>0.86598256264126561</v>
      </c>
      <c r="HL59" s="45">
        <v>0.8463087401409225</v>
      </c>
      <c r="HM59" s="45">
        <v>0.84964595017057865</v>
      </c>
      <c r="HN59" s="45">
        <v>0.82262271733516912</v>
      </c>
      <c r="HO59" s="45">
        <v>0.86343497391118607</v>
      </c>
      <c r="HP59" s="45">
        <v>0.89759553824404481</v>
      </c>
      <c r="HQ59" s="45">
        <v>0.94540745262878478</v>
      </c>
      <c r="HR59" s="45">
        <v>0.94884869048321918</v>
      </c>
      <c r="HS59" s="45">
        <v>0.93192767934424603</v>
      </c>
      <c r="HT59" s="45">
        <v>0.93197616342745371</v>
      </c>
      <c r="HU59" s="45">
        <v>0.90241713797181211</v>
      </c>
      <c r="HV59" s="45">
        <v>0.97371960994434714</v>
      </c>
      <c r="HW59" s="45">
        <v>0.98297914203033276</v>
      </c>
      <c r="HX59" s="45">
        <v>0.96962568614017486</v>
      </c>
      <c r="HY59" s="45">
        <v>0.95900867844151705</v>
      </c>
      <c r="HZ59" s="45">
        <v>0.92067237099265875</v>
      </c>
      <c r="IA59" s="45">
        <v>0.93933935156411874</v>
      </c>
      <c r="IB59" s="45">
        <v>0.9502598021358768</v>
      </c>
      <c r="IC59" s="45">
        <v>0.93189065642182811</v>
      </c>
      <c r="ID59" s="45">
        <v>0.94227976448202133</v>
      </c>
      <c r="IE59" s="45">
        <v>0.92832417750907614</v>
      </c>
      <c r="IF59" s="45">
        <v>0.93630942814206419</v>
      </c>
      <c r="IG59" s="45">
        <v>0.92775992474938684</v>
      </c>
      <c r="IH59" s="45">
        <v>0.95413645146623649</v>
      </c>
      <c r="II59" s="45">
        <v>0.95263386191608712</v>
      </c>
      <c r="IJ59" s="45">
        <v>0.96462876649677232</v>
      </c>
      <c r="IK59" s="45">
        <v>0.95893898223973717</v>
      </c>
      <c r="IL59" s="45">
        <v>0.94764359391636854</v>
      </c>
      <c r="IM59" s="45">
        <v>0.94964280760323116</v>
      </c>
      <c r="IN59" s="45">
        <v>0.96418297344408332</v>
      </c>
      <c r="IO59" s="45">
        <v>0.96491921673692782</v>
      </c>
      <c r="IP59" s="45">
        <v>0.97455050273834709</v>
      </c>
      <c r="IQ59" s="45">
        <v>0.95567857092070529</v>
      </c>
      <c r="IR59" s="45">
        <v>0.96076910914622238</v>
      </c>
      <c r="IS59" s="45">
        <v>0.92639433642517754</v>
      </c>
      <c r="IT59" s="45">
        <v>0.94808263303940421</v>
      </c>
      <c r="IU59" s="45">
        <v>0.95793144386831774</v>
      </c>
      <c r="IV59" s="45">
        <v>0.95430102686306084</v>
      </c>
      <c r="IW59" s="45">
        <v>0.91475292840666367</v>
      </c>
      <c r="IX59" s="45">
        <v>0.91386263136928259</v>
      </c>
      <c r="IY59" s="45">
        <v>0.91706653008010075</v>
      </c>
      <c r="IZ59" s="45">
        <v>0.91864900348280909</v>
      </c>
      <c r="JA59" s="45">
        <v>0.95163527390680069</v>
      </c>
      <c r="JB59" s="45">
        <v>0.95596883579331804</v>
      </c>
      <c r="JC59" s="45">
        <v>0.94378441530890156</v>
      </c>
      <c r="JD59" s="45">
        <v>0.92206337570843977</v>
      </c>
      <c r="JE59" s="45">
        <v>0.92099667067922553</v>
      </c>
      <c r="JF59" s="45">
        <v>0.92535831790612666</v>
      </c>
      <c r="JG59" s="45">
        <v>0.927100640400639</v>
      </c>
      <c r="JH59" s="45">
        <v>0.91815612214188391</v>
      </c>
      <c r="JI59" s="45">
        <v>0.91265487267392709</v>
      </c>
      <c r="JJ59" s="45">
        <v>0.92567723587798378</v>
      </c>
      <c r="JK59" s="45">
        <v>0.92494610997805393</v>
      </c>
      <c r="JL59" s="45">
        <v>0.91177250226034512</v>
      </c>
      <c r="JM59" s="45">
        <v>0.90345140499744181</v>
      </c>
      <c r="JN59" s="45">
        <v>0.88088640524284467</v>
      </c>
      <c r="JO59" s="45">
        <v>0.84077642385395857</v>
      </c>
      <c r="JP59" s="45">
        <v>0.85083040517051833</v>
      </c>
      <c r="JQ59" s="45">
        <v>0.77757495876891425</v>
      </c>
      <c r="JR59" s="45">
        <v>0.87863105561015065</v>
      </c>
      <c r="JS59" s="45">
        <v>0.84567114125366494</v>
      </c>
      <c r="JT59" s="45">
        <v>0.86678616812839293</v>
      </c>
      <c r="JU59" s="45">
        <v>0.88040701342951011</v>
      </c>
      <c r="JV59" s="45">
        <v>0</v>
      </c>
      <c r="JW59" s="45">
        <v>0</v>
      </c>
      <c r="JX59" s="45">
        <v>0</v>
      </c>
      <c r="JY59" s="45">
        <v>0</v>
      </c>
      <c r="JZ59" s="45">
        <v>0</v>
      </c>
      <c r="KA59" s="45">
        <v>0</v>
      </c>
      <c r="KB59" s="45">
        <v>0</v>
      </c>
      <c r="KC59" s="45">
        <v>0</v>
      </c>
      <c r="KD59" s="45">
        <v>0</v>
      </c>
      <c r="KE59" s="45">
        <v>0</v>
      </c>
      <c r="KF59" s="45">
        <v>0</v>
      </c>
      <c r="KG59" s="45">
        <v>0</v>
      </c>
      <c r="KH59" s="45">
        <v>0</v>
      </c>
      <c r="KI59" s="45">
        <v>0</v>
      </c>
      <c r="KJ59" s="45">
        <v>0</v>
      </c>
      <c r="KK59" s="45">
        <v>0</v>
      </c>
      <c r="KL59" s="45">
        <v>0</v>
      </c>
      <c r="KM59" s="45">
        <v>0</v>
      </c>
      <c r="KN59" s="45">
        <v>0</v>
      </c>
      <c r="KO59" s="45">
        <v>0</v>
      </c>
      <c r="KP59" s="45">
        <v>0</v>
      </c>
      <c r="KQ59" s="45">
        <v>0</v>
      </c>
      <c r="KR59" s="100">
        <v>0</v>
      </c>
      <c r="KS59" s="100">
        <v>0</v>
      </c>
      <c r="KT59" s="100">
        <v>0</v>
      </c>
      <c r="KU59" s="100">
        <v>0</v>
      </c>
      <c r="KV59" s="100">
        <v>0</v>
      </c>
      <c r="KW59" s="100">
        <v>0</v>
      </c>
      <c r="KX59" s="100">
        <v>0</v>
      </c>
      <c r="KY59" s="100">
        <v>0</v>
      </c>
      <c r="KZ59" s="100">
        <v>0</v>
      </c>
      <c r="LA59" s="100">
        <v>0</v>
      </c>
      <c r="LB59" s="100">
        <v>0</v>
      </c>
      <c r="LC59" s="100">
        <v>0</v>
      </c>
      <c r="LD59" s="100">
        <v>0</v>
      </c>
      <c r="LE59" s="100">
        <v>0</v>
      </c>
      <c r="LF59" s="100">
        <v>0</v>
      </c>
      <c r="LG59" s="100">
        <v>0</v>
      </c>
      <c r="LH59" s="100">
        <v>0</v>
      </c>
      <c r="LI59" s="100">
        <v>0</v>
      </c>
      <c r="LJ59" s="100">
        <v>0</v>
      </c>
      <c r="LK59" s="100">
        <v>0</v>
      </c>
      <c r="LL59" s="100">
        <v>0</v>
      </c>
      <c r="LM59" s="100">
        <v>0</v>
      </c>
      <c r="LN59" s="100">
        <v>0</v>
      </c>
      <c r="LO59" s="100">
        <v>0</v>
      </c>
      <c r="LP59" s="100">
        <v>0</v>
      </c>
      <c r="LQ59" s="100">
        <v>0</v>
      </c>
      <c r="LR59" s="100">
        <v>0</v>
      </c>
      <c r="LS59" s="100">
        <v>0</v>
      </c>
      <c r="LT59" s="100">
        <v>0</v>
      </c>
      <c r="LU59" s="100">
        <v>0</v>
      </c>
      <c r="LV59" s="100">
        <v>0</v>
      </c>
      <c r="LW59" s="100">
        <v>0</v>
      </c>
      <c r="LX59" s="100">
        <v>0</v>
      </c>
      <c r="LY59" s="100">
        <v>0</v>
      </c>
      <c r="LZ59" s="100">
        <v>0</v>
      </c>
      <c r="MA59" s="100">
        <v>0</v>
      </c>
      <c r="MB59" s="100">
        <v>0</v>
      </c>
      <c r="MC59" s="100">
        <v>0</v>
      </c>
      <c r="MD59" s="100">
        <v>0</v>
      </c>
      <c r="ME59" s="111">
        <v>0</v>
      </c>
      <c r="MF59" s="108">
        <v>0</v>
      </c>
      <c r="MG59" s="108">
        <v>0</v>
      </c>
      <c r="MH59" s="108">
        <v>0</v>
      </c>
      <c r="MI59" s="108">
        <v>0</v>
      </c>
      <c r="MJ59" s="108">
        <v>0</v>
      </c>
      <c r="MK59" s="108">
        <v>0</v>
      </c>
      <c r="ML59" s="108">
        <v>0</v>
      </c>
      <c r="MM59" s="108">
        <v>0</v>
      </c>
      <c r="MN59" s="108">
        <v>0</v>
      </c>
      <c r="MO59" s="108">
        <v>0</v>
      </c>
      <c r="MP59" s="108">
        <v>0</v>
      </c>
      <c r="MQ59" s="108">
        <v>0</v>
      </c>
      <c r="MR59" s="108">
        <v>0</v>
      </c>
      <c r="MS59" s="108">
        <v>0</v>
      </c>
      <c r="MT59" s="108">
        <v>0</v>
      </c>
      <c r="MU59" s="108">
        <v>0</v>
      </c>
      <c r="MV59" s="108">
        <v>0</v>
      </c>
      <c r="MW59" s="108">
        <v>0</v>
      </c>
      <c r="MX59" s="108">
        <v>0</v>
      </c>
      <c r="MY59" s="108">
        <v>0</v>
      </c>
      <c r="MZ59" s="108">
        <v>0</v>
      </c>
      <c r="NA59" s="108">
        <v>0</v>
      </c>
      <c r="NB59" s="108">
        <v>0</v>
      </c>
      <c r="NC59" s="108">
        <v>0</v>
      </c>
      <c r="ND59" s="108">
        <v>0</v>
      </c>
      <c r="NE59" s="108">
        <v>0</v>
      </c>
      <c r="NF59" s="108">
        <v>0</v>
      </c>
      <c r="NG59" s="108">
        <v>0</v>
      </c>
      <c r="NH59" s="108">
        <v>0</v>
      </c>
      <c r="NI59" s="108">
        <v>0</v>
      </c>
      <c r="NJ59" s="108">
        <v>0</v>
      </c>
      <c r="NK59" s="108">
        <v>0</v>
      </c>
      <c r="NL59" s="108">
        <v>0</v>
      </c>
      <c r="NM59" s="108">
        <v>0</v>
      </c>
      <c r="NN59" s="108">
        <v>0</v>
      </c>
      <c r="NO59" s="108">
        <v>0</v>
      </c>
      <c r="NP59" s="108">
        <v>0</v>
      </c>
      <c r="NQ59" s="108">
        <v>0</v>
      </c>
      <c r="NR59" s="108">
        <v>0</v>
      </c>
      <c r="NS59" s="108">
        <v>0</v>
      </c>
      <c r="NT59" s="108">
        <v>0</v>
      </c>
      <c r="NU59" s="108">
        <v>0</v>
      </c>
      <c r="NV59" s="128">
        <v>0</v>
      </c>
      <c r="NW59" s="128">
        <v>0</v>
      </c>
      <c r="NX59" s="128">
        <v>0</v>
      </c>
      <c r="NY59" s="128">
        <v>0</v>
      </c>
      <c r="NZ59" s="108">
        <v>0</v>
      </c>
      <c r="OA59" s="108">
        <v>0</v>
      </c>
      <c r="OB59" s="108">
        <v>0</v>
      </c>
      <c r="OC59" s="108">
        <v>0</v>
      </c>
      <c r="OD59" s="108">
        <v>0</v>
      </c>
      <c r="OE59" s="108">
        <v>0</v>
      </c>
      <c r="OF59" s="108">
        <v>0</v>
      </c>
      <c r="OG59" s="108">
        <v>0</v>
      </c>
      <c r="OH59" s="108">
        <v>0</v>
      </c>
      <c r="OI59" s="108">
        <v>0</v>
      </c>
      <c r="OJ59" s="108">
        <v>0</v>
      </c>
      <c r="OK59" s="108">
        <v>0</v>
      </c>
      <c r="OL59" s="108">
        <v>0</v>
      </c>
      <c r="OM59" s="108">
        <v>0</v>
      </c>
      <c r="ON59" s="108">
        <v>0</v>
      </c>
      <c r="OO59" s="108">
        <v>0</v>
      </c>
      <c r="OP59" s="108">
        <v>0</v>
      </c>
      <c r="OQ59" s="108">
        <v>0</v>
      </c>
      <c r="OR59" s="108">
        <v>0</v>
      </c>
      <c r="OS59" s="108">
        <v>0</v>
      </c>
      <c r="OT59" s="108">
        <v>0</v>
      </c>
      <c r="OU59" s="108">
        <v>0</v>
      </c>
      <c r="OV59" s="108">
        <v>0</v>
      </c>
      <c r="OW59" s="108">
        <v>0</v>
      </c>
      <c r="OX59" s="108">
        <v>0</v>
      </c>
      <c r="OY59" s="108">
        <v>0</v>
      </c>
      <c r="OZ59" s="108">
        <v>0</v>
      </c>
      <c r="PA59" s="108">
        <v>0</v>
      </c>
      <c r="PB59" s="108">
        <v>0</v>
      </c>
      <c r="PC59" s="108">
        <v>0</v>
      </c>
      <c r="PD59" s="108">
        <v>0</v>
      </c>
      <c r="PE59" s="108">
        <v>0</v>
      </c>
      <c r="PF59" s="108">
        <v>0</v>
      </c>
      <c r="PG59" s="108">
        <v>0</v>
      </c>
      <c r="PH59" s="108">
        <v>0</v>
      </c>
      <c r="PI59" s="108">
        <v>0</v>
      </c>
      <c r="PJ59" s="108">
        <v>0</v>
      </c>
      <c r="PK59" s="108">
        <v>0</v>
      </c>
      <c r="PL59" s="108">
        <v>0</v>
      </c>
      <c r="PM59" s="108">
        <v>0</v>
      </c>
      <c r="PN59" s="125">
        <v>0</v>
      </c>
      <c r="PO59" s="125">
        <v>0</v>
      </c>
    </row>
    <row r="60" spans="1:431" ht="15" x14ac:dyDescent="0.25">
      <c r="A60" s="35" t="s">
        <v>192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1">
        <v>0.98208795989839526</v>
      </c>
      <c r="DK60" s="1">
        <v>0.97159764721369568</v>
      </c>
      <c r="DL60" s="2">
        <v>0.98727485894008782</v>
      </c>
      <c r="DM60" s="2">
        <v>0.98385992150711299</v>
      </c>
      <c r="DN60" s="2">
        <v>0.96776262152339942</v>
      </c>
      <c r="DO60" s="2">
        <v>0.98405607071649392</v>
      </c>
      <c r="DP60" s="2">
        <v>0.97768545312093447</v>
      </c>
      <c r="DQ60" s="2">
        <v>0.97847909521943111</v>
      </c>
      <c r="DR60" s="2">
        <v>0.98652240051624462</v>
      </c>
      <c r="DS60" s="2">
        <v>0.99031778341184717</v>
      </c>
      <c r="DT60" s="2">
        <v>0.9876391368229267</v>
      </c>
      <c r="DU60" s="2">
        <v>0.97534658762940707</v>
      </c>
      <c r="DV60" s="2">
        <v>0.91956136286721157</v>
      </c>
      <c r="DW60" s="2">
        <v>0.94921000731421146</v>
      </c>
      <c r="DX60" s="2">
        <v>0.96539545446692232</v>
      </c>
      <c r="DY60" s="2">
        <v>0.95421423457149857</v>
      </c>
      <c r="DZ60" s="42">
        <v>0.96184068047479343</v>
      </c>
      <c r="EA60" s="42">
        <v>0.9607057994005116</v>
      </c>
      <c r="EB60" s="42">
        <v>0.96372331019677793</v>
      </c>
      <c r="EC60" s="42">
        <v>0.93292555042478642</v>
      </c>
      <c r="ED60" s="42">
        <v>0.97115802912520111</v>
      </c>
      <c r="EE60" s="42">
        <v>0.98097312037257067</v>
      </c>
      <c r="EF60" s="42">
        <v>0.97746786850130851</v>
      </c>
      <c r="EG60" s="42">
        <v>0.97330482390985062</v>
      </c>
      <c r="EH60" s="42">
        <v>0.98396560272140376</v>
      </c>
      <c r="EI60" s="42">
        <v>0.98808662241693113</v>
      </c>
      <c r="EJ60" s="42">
        <v>0.98342747278857234</v>
      </c>
      <c r="EK60" s="42">
        <v>0.98546792540472494</v>
      </c>
      <c r="EL60" s="42">
        <v>0.98050695688916956</v>
      </c>
      <c r="EM60" s="42">
        <v>0.96771560413386926</v>
      </c>
      <c r="EN60" s="42">
        <v>0.97557420739340828</v>
      </c>
      <c r="EO60" s="42">
        <v>0.97682217393326631</v>
      </c>
      <c r="EP60" s="42">
        <v>0.98281849767303597</v>
      </c>
      <c r="EQ60" s="42">
        <v>0.98334688593555475</v>
      </c>
      <c r="ER60" s="42">
        <v>0.97766303615736805</v>
      </c>
      <c r="ES60" s="42">
        <v>0.98077102762485002</v>
      </c>
      <c r="ET60" s="42">
        <v>0.97277292965181283</v>
      </c>
      <c r="EU60" s="16">
        <v>0.97322738608259407</v>
      </c>
      <c r="EV60" s="16">
        <v>0.96975969024525155</v>
      </c>
      <c r="EW60" s="16">
        <v>0.97885326599464184</v>
      </c>
      <c r="EX60" s="16">
        <v>0.96900469730687377</v>
      </c>
      <c r="EY60" s="16">
        <v>0.96738194626154816</v>
      </c>
      <c r="EZ60" s="16">
        <v>0.96603692270892838</v>
      </c>
      <c r="FA60" s="16">
        <v>0.94635132909797193</v>
      </c>
      <c r="FB60" s="16">
        <v>0.98965274937512793</v>
      </c>
      <c r="FC60" s="43">
        <v>0.99211499517450663</v>
      </c>
      <c r="FD60" s="43">
        <v>0.99685431827110604</v>
      </c>
      <c r="FE60" s="44">
        <v>0.99620467716396666</v>
      </c>
      <c r="FF60" s="43">
        <v>0.9583193451217481</v>
      </c>
      <c r="FG60" s="43">
        <v>0.95247579749415368</v>
      </c>
      <c r="FH60" s="43">
        <v>0.95022319838517511</v>
      </c>
      <c r="FI60" s="43">
        <v>0.96315397585698748</v>
      </c>
      <c r="FJ60" s="43">
        <v>0.96592021196799704</v>
      </c>
      <c r="FK60" s="43">
        <v>0.95909317188245191</v>
      </c>
      <c r="FL60" s="43">
        <v>0.93316490964606635</v>
      </c>
      <c r="FM60" s="43">
        <v>0.93244541220199895</v>
      </c>
      <c r="FN60" s="43">
        <v>0.94694224158412843</v>
      </c>
      <c r="FO60" s="43">
        <v>0.94657635261188344</v>
      </c>
      <c r="FP60" s="43">
        <v>0.94828743915653602</v>
      </c>
      <c r="FQ60" s="43">
        <v>0.95244989473180786</v>
      </c>
      <c r="FR60" s="43">
        <v>0.94702599873645887</v>
      </c>
      <c r="FS60" s="43">
        <v>0.9513840231587597</v>
      </c>
      <c r="FT60" s="47">
        <v>0.86977549389393194</v>
      </c>
      <c r="FU60" s="47">
        <v>0.94875250778426867</v>
      </c>
      <c r="FV60" s="47">
        <v>0.95243359975397879</v>
      </c>
      <c r="FW60" s="47">
        <v>0.94199206877314201</v>
      </c>
      <c r="FX60" s="47">
        <v>0.96671358831406307</v>
      </c>
      <c r="FY60" s="47">
        <v>0.92635375499520456</v>
      </c>
      <c r="FZ60" s="47">
        <v>0.96182780841548865</v>
      </c>
      <c r="GA60" s="47">
        <v>0.95055115905897858</v>
      </c>
      <c r="GB60" s="47">
        <v>0.97218723809038921</v>
      </c>
      <c r="GC60" s="47">
        <v>0.97445603364790401</v>
      </c>
      <c r="GD60" s="47">
        <v>0.93411599614052299</v>
      </c>
      <c r="GE60" s="47">
        <v>0.96336681747617769</v>
      </c>
      <c r="GF60" s="47">
        <v>0.95645890026068425</v>
      </c>
      <c r="GG60" s="47">
        <v>0.96164949483406148</v>
      </c>
      <c r="GH60" s="47">
        <v>0.96636489772776279</v>
      </c>
      <c r="GI60" s="47">
        <v>0.97338057770543807</v>
      </c>
      <c r="GJ60" s="47">
        <v>0.96995310530135148</v>
      </c>
      <c r="GK60" s="47">
        <v>0.94915575733586743</v>
      </c>
      <c r="GL60" s="47">
        <v>0.94798248097504267</v>
      </c>
      <c r="GM60" s="47">
        <v>0.93813126051329832</v>
      </c>
      <c r="GN60" s="47">
        <v>0.93649038073341218</v>
      </c>
      <c r="GO60" s="47">
        <v>0.94938612695952096</v>
      </c>
      <c r="GP60" s="47">
        <v>0.92763938208453822</v>
      </c>
      <c r="GQ60" s="47">
        <v>0.93187392323263973</v>
      </c>
      <c r="GR60" s="47">
        <v>0.95016058062106212</v>
      </c>
      <c r="GS60" s="47">
        <v>0.94420761524524965</v>
      </c>
      <c r="GT60" s="47">
        <v>0.96898004974525198</v>
      </c>
      <c r="GU60" s="47">
        <v>0.94368306319194428</v>
      </c>
      <c r="GV60" s="47">
        <v>0.960453630827378</v>
      </c>
      <c r="GW60" s="47">
        <v>0.91343883040259655</v>
      </c>
      <c r="GX60" s="47">
        <v>0.98190562056343866</v>
      </c>
      <c r="GY60" s="47">
        <v>0.96119502875268314</v>
      </c>
      <c r="GZ60" s="47">
        <v>0.98263864806869339</v>
      </c>
      <c r="HA60" s="47">
        <v>0.95617011084808845</v>
      </c>
      <c r="HB60" s="47">
        <v>0.94544993017148227</v>
      </c>
      <c r="HC60" s="47">
        <v>0.93717456102881358</v>
      </c>
      <c r="HD60" s="47">
        <v>0.9576194377235101</v>
      </c>
      <c r="HE60" s="48">
        <v>0.95385403969807214</v>
      </c>
      <c r="HF60" s="47">
        <v>0.97718970368711144</v>
      </c>
      <c r="HG60" s="47">
        <v>0.98233194857655115</v>
      </c>
      <c r="HH60" s="47">
        <v>0.97752343192422708</v>
      </c>
      <c r="HI60" s="47">
        <v>0.97223568424804208</v>
      </c>
      <c r="HJ60" s="47">
        <v>0.98142065766882414</v>
      </c>
      <c r="HK60" s="47">
        <v>0.97398075657962069</v>
      </c>
      <c r="HL60" s="47">
        <v>0.96810949753609832</v>
      </c>
      <c r="HM60" s="47">
        <v>0.98067439258278322</v>
      </c>
      <c r="HN60" s="47">
        <v>0.97364320325764842</v>
      </c>
      <c r="HO60" s="47">
        <v>0.96903932603093712</v>
      </c>
      <c r="HP60" s="47">
        <v>0.9731074176613097</v>
      </c>
      <c r="HQ60" s="47">
        <v>0.97161419096630008</v>
      </c>
      <c r="HR60" s="47">
        <v>0.98054700380651005</v>
      </c>
      <c r="HS60" s="47">
        <v>0.97590966952692082</v>
      </c>
      <c r="HT60" s="47">
        <v>0.97913047423083177</v>
      </c>
      <c r="HU60" s="47">
        <v>0.92938378778976438</v>
      </c>
      <c r="HV60" s="47">
        <v>0.97832040388348618</v>
      </c>
      <c r="HW60" s="47">
        <v>0.99081323278028188</v>
      </c>
      <c r="HX60" s="47">
        <v>0.99007827021787798</v>
      </c>
      <c r="HY60" s="47">
        <v>0.97748495688423898</v>
      </c>
      <c r="HZ60" s="47">
        <v>0.96404003883770395</v>
      </c>
      <c r="IA60" s="47">
        <v>0.96262804675249902</v>
      </c>
      <c r="IB60" s="47">
        <v>0.96521085179464572</v>
      </c>
      <c r="IC60" s="47">
        <v>0.9627273935927958</v>
      </c>
      <c r="ID60" s="47">
        <v>0.96694825641400539</v>
      </c>
      <c r="IE60" s="47">
        <v>0.96412664253817126</v>
      </c>
      <c r="IF60" s="47">
        <v>0.96756145275732885</v>
      </c>
      <c r="IG60" s="47">
        <v>0.96150929967263188</v>
      </c>
      <c r="IH60" s="47">
        <v>0.9473524786207459</v>
      </c>
      <c r="II60" s="47">
        <v>0.9547700840789819</v>
      </c>
      <c r="IJ60" s="47">
        <v>0.962451224648329</v>
      </c>
      <c r="IK60" s="47">
        <v>0.94930152731098982</v>
      </c>
      <c r="IL60" s="47">
        <v>0.94741106826752863</v>
      </c>
      <c r="IM60" s="47">
        <v>0.96045727259032032</v>
      </c>
      <c r="IN60" s="47">
        <v>0.97015506374657101</v>
      </c>
      <c r="IO60" s="47">
        <v>0.9668051555196866</v>
      </c>
      <c r="IP60" s="47">
        <v>0.96566945459887255</v>
      </c>
      <c r="IQ60" s="47">
        <v>0.95266672184607037</v>
      </c>
      <c r="IR60" s="47">
        <v>0.97252268600005398</v>
      </c>
      <c r="IS60" s="47">
        <v>0.95668087920147027</v>
      </c>
      <c r="IT60" s="47">
        <v>0.97976803520468547</v>
      </c>
      <c r="IU60" s="47">
        <v>0.97975944746468435</v>
      </c>
      <c r="IV60" s="47">
        <v>0.98283551383878398</v>
      </c>
      <c r="IW60" s="47">
        <v>0.97881362702433761</v>
      </c>
      <c r="IX60" s="47">
        <v>0.95328348246914585</v>
      </c>
      <c r="IY60" s="47">
        <v>0.95554152012312743</v>
      </c>
      <c r="IZ60" s="47">
        <v>0.94873690834119462</v>
      </c>
      <c r="JA60" s="47">
        <v>0.94063028467681631</v>
      </c>
      <c r="JB60" s="47">
        <v>0.96540328914938356</v>
      </c>
      <c r="JC60" s="47">
        <v>0.94164004323766159</v>
      </c>
      <c r="JD60" s="47">
        <v>0.92267670658391387</v>
      </c>
      <c r="JE60" s="47">
        <v>0.91674081976835875</v>
      </c>
      <c r="JF60" s="47">
        <v>0.94759091219888625</v>
      </c>
      <c r="JG60" s="47">
        <v>0.9417647668548389</v>
      </c>
      <c r="JH60" s="47">
        <v>0.95092113841433046</v>
      </c>
      <c r="JI60" s="47">
        <v>0.94642129228348593</v>
      </c>
      <c r="JJ60" s="47">
        <v>0.87807721070084088</v>
      </c>
      <c r="JK60" s="47">
        <v>0.93989242217746038</v>
      </c>
      <c r="JL60" s="47">
        <v>0.93612891337499626</v>
      </c>
      <c r="JM60" s="47">
        <v>0.80701562667976356</v>
      </c>
      <c r="JN60" s="47">
        <v>0.92532771888618792</v>
      </c>
      <c r="JO60" s="47">
        <v>0.91449798331368259</v>
      </c>
      <c r="JP60" s="47">
        <v>0.94798020702606034</v>
      </c>
      <c r="JQ60" s="47">
        <v>0.92321764914504711</v>
      </c>
      <c r="JR60" s="47">
        <v>0.97979029534693551</v>
      </c>
      <c r="JS60" s="47">
        <v>0.98759469105422149</v>
      </c>
      <c r="JT60" s="47">
        <v>0.99432286545186255</v>
      </c>
      <c r="JU60" s="47">
        <v>0.9853211183099857</v>
      </c>
      <c r="JV60" s="47">
        <v>0.96800058278644074</v>
      </c>
      <c r="JW60" s="47">
        <v>0.98408333039926899</v>
      </c>
      <c r="JX60" s="47">
        <v>0.98574673547301483</v>
      </c>
      <c r="JY60" s="47">
        <v>0.98897534364180217</v>
      </c>
      <c r="JZ60" s="47">
        <v>0.99096750883310236</v>
      </c>
      <c r="KA60" s="47">
        <v>0.98800528997025627</v>
      </c>
      <c r="KB60" s="47">
        <v>0.98998094924217506</v>
      </c>
      <c r="KC60" s="47">
        <v>0.98165343475342182</v>
      </c>
      <c r="KD60" s="47">
        <v>0.98380774375136115</v>
      </c>
      <c r="KE60" s="47">
        <v>0.98140565172447247</v>
      </c>
      <c r="KF60" s="47">
        <v>0.98184115933901306</v>
      </c>
      <c r="KG60" s="47">
        <v>0.98799992739746201</v>
      </c>
      <c r="KH60" s="47">
        <v>0.9881408763378956</v>
      </c>
      <c r="KI60" s="47">
        <v>0.98594832064235194</v>
      </c>
      <c r="KJ60" s="47">
        <v>0.98160896598747771</v>
      </c>
      <c r="KK60" s="47">
        <v>0.979030926704892</v>
      </c>
      <c r="KL60" s="101" t="s">
        <v>422</v>
      </c>
      <c r="KM60" s="101" t="s">
        <v>422</v>
      </c>
      <c r="KN60" s="100" t="s">
        <v>424</v>
      </c>
      <c r="KO60" s="100">
        <v>0.78711477716983602</v>
      </c>
      <c r="KP60" s="100">
        <v>0.98025593234899544</v>
      </c>
      <c r="KQ60" s="100">
        <v>0.99165034274773523</v>
      </c>
      <c r="KR60" s="100">
        <v>0.98819666414208873</v>
      </c>
      <c r="KS60" s="100">
        <v>0.99237486353451931</v>
      </c>
      <c r="KT60" s="100">
        <v>0.96734101497227742</v>
      </c>
      <c r="KU60" s="100">
        <v>0.89872611561633897</v>
      </c>
      <c r="KV60" s="100">
        <v>0.9858682893141909</v>
      </c>
      <c r="KW60" s="100">
        <v>0.9916905726125641</v>
      </c>
      <c r="KX60" s="100">
        <v>0.99336393122576816</v>
      </c>
      <c r="KY60" s="100">
        <v>0.99456053314458037</v>
      </c>
      <c r="KZ60" s="100">
        <v>0.99465923574162318</v>
      </c>
      <c r="LA60" s="100">
        <v>0.99097927307996836</v>
      </c>
      <c r="LB60" s="100">
        <v>0.99905108441727297</v>
      </c>
      <c r="LC60" s="100">
        <v>0.99791397499510781</v>
      </c>
      <c r="LD60" s="100">
        <v>0.9983032147712092</v>
      </c>
      <c r="LE60" s="100">
        <v>0.99046041751669678</v>
      </c>
      <c r="LF60" s="100">
        <v>0.98744171524090518</v>
      </c>
      <c r="LG60" s="100">
        <v>0.9760742399828618</v>
      </c>
      <c r="LH60" s="100">
        <v>0.97029987237827464</v>
      </c>
      <c r="LI60" s="100">
        <v>0.96421481795945663</v>
      </c>
      <c r="LJ60" s="100">
        <v>0.96497903841152288</v>
      </c>
      <c r="LK60" s="100">
        <v>0.94579432060701873</v>
      </c>
      <c r="LL60" s="100">
        <v>0.96150064073096175</v>
      </c>
      <c r="LM60" s="100">
        <v>0.92618251479599645</v>
      </c>
      <c r="LN60" s="100">
        <v>0.96880221546188727</v>
      </c>
      <c r="LO60" s="100">
        <v>0.9779584019262717</v>
      </c>
      <c r="LP60" s="100">
        <v>0.97132916730923213</v>
      </c>
      <c r="LQ60" s="100">
        <v>0.97025095138379824</v>
      </c>
      <c r="LR60" s="100">
        <v>0.95511064389076705</v>
      </c>
      <c r="LS60" s="100">
        <v>0.98838816135377183</v>
      </c>
      <c r="LT60" s="100">
        <v>0.99989818152683796</v>
      </c>
      <c r="LU60" s="100">
        <v>0.99749740307221468</v>
      </c>
      <c r="LV60" s="100">
        <v>0.99782497536711268</v>
      </c>
      <c r="LW60" s="100">
        <v>0.98777583339520147</v>
      </c>
      <c r="LX60" s="100">
        <v>0.98551631850738053</v>
      </c>
      <c r="LY60" s="100">
        <v>0.98485469032545603</v>
      </c>
      <c r="LZ60" s="114">
        <v>0.97427051568220335</v>
      </c>
      <c r="MA60" s="114">
        <v>0.97243272929179558</v>
      </c>
      <c r="MB60" s="100">
        <v>0.97168774274814007</v>
      </c>
      <c r="MC60" s="100">
        <v>0.98080131717012764</v>
      </c>
      <c r="MD60" s="100">
        <v>0.96096828639760257</v>
      </c>
      <c r="ME60" s="111">
        <v>0.89115889156693162</v>
      </c>
      <c r="MF60" s="109">
        <v>0.93694882942585389</v>
      </c>
      <c r="MG60" s="109">
        <v>0.93221988870711336</v>
      </c>
      <c r="MH60" s="109">
        <v>0.93588341265970787</v>
      </c>
      <c r="MI60" s="109">
        <v>0.90448054931020361</v>
      </c>
      <c r="MJ60" s="109">
        <v>0.93218984520540316</v>
      </c>
      <c r="MK60" s="109">
        <v>0.82678973710162518</v>
      </c>
      <c r="ML60" s="109">
        <v>0.95804856901790758</v>
      </c>
      <c r="MM60" s="109">
        <v>0.95778741020329539</v>
      </c>
      <c r="MN60" s="109">
        <v>0.95723032785188222</v>
      </c>
      <c r="MO60" s="109">
        <v>0.93700179447103671</v>
      </c>
      <c r="MP60" s="109">
        <v>0.87800113000749136</v>
      </c>
      <c r="MQ60" s="109">
        <v>0.89927979332846042</v>
      </c>
      <c r="MR60" s="109">
        <v>0.92547544824870631</v>
      </c>
      <c r="MS60" s="109">
        <v>0.92549620220785822</v>
      </c>
      <c r="MT60" s="109">
        <v>0.91729828965098548</v>
      </c>
      <c r="MU60" s="109">
        <v>0.91221530693035047</v>
      </c>
      <c r="MV60" s="109">
        <v>0.92384717990082044</v>
      </c>
      <c r="MW60" s="109">
        <v>0.93033621462859561</v>
      </c>
      <c r="MX60" s="109">
        <v>0.91323378654361198</v>
      </c>
      <c r="MY60" s="109">
        <v>0.91693706074368408</v>
      </c>
      <c r="MZ60" s="109">
        <v>0.93823277048653275</v>
      </c>
      <c r="NA60" s="109">
        <v>0.91880536707960769</v>
      </c>
      <c r="NB60" s="109">
        <v>0.91258142695508959</v>
      </c>
      <c r="NC60" s="109">
        <v>0.93516385050521011</v>
      </c>
      <c r="ND60" s="109">
        <v>0.94306537789096934</v>
      </c>
      <c r="NE60" s="109">
        <v>0.9233173391155084</v>
      </c>
      <c r="NF60" s="109">
        <v>0.95007037484453205</v>
      </c>
      <c r="NG60" s="109">
        <v>0.94019615110111765</v>
      </c>
      <c r="NH60" s="109">
        <v>0.95041211690197447</v>
      </c>
      <c r="NI60" s="109">
        <v>0.93598326855024749</v>
      </c>
      <c r="NJ60" s="109">
        <v>0.98129210759562924</v>
      </c>
      <c r="NK60" s="109">
        <v>0.98169652965083909</v>
      </c>
      <c r="NL60" s="131">
        <v>0.98665035920483524</v>
      </c>
      <c r="NM60" s="131">
        <v>0.98259899364297354</v>
      </c>
      <c r="NN60" s="109">
        <v>0.96534912328501554</v>
      </c>
      <c r="NO60" s="109">
        <v>0.96580627621059323</v>
      </c>
      <c r="NP60" s="109">
        <v>0.97520049465613834</v>
      </c>
      <c r="NQ60" s="109">
        <v>0.96268984204260954</v>
      </c>
      <c r="NR60" s="109">
        <v>0.95573609499582757</v>
      </c>
      <c r="NS60" s="109">
        <v>0.96264433512003722</v>
      </c>
      <c r="NT60" s="109">
        <v>0.97940506268729421</v>
      </c>
      <c r="NU60" s="109">
        <v>0.96549451297996147</v>
      </c>
      <c r="NV60" s="129">
        <v>0.98400533545795732</v>
      </c>
      <c r="NW60" s="129">
        <v>0.96885326293244456</v>
      </c>
      <c r="NX60" s="129">
        <v>0.98296549542156453</v>
      </c>
      <c r="NY60" s="129">
        <v>0.97873661797730083</v>
      </c>
      <c r="NZ60" s="109">
        <v>0.96705864887834803</v>
      </c>
      <c r="OA60" s="109">
        <v>0.97687593631067493</v>
      </c>
      <c r="OB60" s="109">
        <v>0.98275494174205991</v>
      </c>
      <c r="OC60" s="109">
        <v>0.97974477460606779</v>
      </c>
      <c r="OD60" s="109">
        <v>0.98722144147854751</v>
      </c>
      <c r="OE60" s="137">
        <v>0.9905963923964507</v>
      </c>
      <c r="OF60" s="109">
        <v>0.99294702379488509</v>
      </c>
      <c r="OG60" s="109">
        <v>0.98248195650480108</v>
      </c>
      <c r="OH60" s="131">
        <v>0.99744070757473979</v>
      </c>
      <c r="OI60" s="109">
        <v>0.99666940752877875</v>
      </c>
      <c r="OJ60" s="109">
        <v>0.99898799100097291</v>
      </c>
      <c r="OK60" s="109">
        <v>0.99557296748783286</v>
      </c>
      <c r="OL60" s="109">
        <v>0.99063125952781383</v>
      </c>
      <c r="OM60" s="109">
        <v>0.98842872700082984</v>
      </c>
      <c r="ON60" s="109">
        <v>0.9908876292791039</v>
      </c>
      <c r="OO60" s="109">
        <v>0.99049786657228567</v>
      </c>
      <c r="OP60" s="109">
        <v>0.99230961109451865</v>
      </c>
      <c r="OQ60" s="109">
        <v>0.98367866658146774</v>
      </c>
      <c r="OR60" s="109">
        <v>0.99490719947911355</v>
      </c>
      <c r="OS60" s="109">
        <v>0.98516725934962057</v>
      </c>
      <c r="OT60" s="109">
        <v>0.98922257157465121</v>
      </c>
      <c r="OU60" s="109">
        <v>0.98835915561824716</v>
      </c>
      <c r="OV60" s="109">
        <v>0.9881965638573954</v>
      </c>
      <c r="OW60" s="109">
        <v>0.99135618656392022</v>
      </c>
      <c r="OX60" s="109">
        <v>0.98770992671356228</v>
      </c>
      <c r="OY60" s="109">
        <v>0.98218136021615343</v>
      </c>
      <c r="OZ60" s="109">
        <v>0.98661431201944461</v>
      </c>
      <c r="PA60" s="109">
        <v>0.97926705780912615</v>
      </c>
      <c r="PB60" s="109">
        <v>0.9845063682595947</v>
      </c>
      <c r="PC60" s="109">
        <v>0.97800644010069637</v>
      </c>
      <c r="PD60" s="109">
        <v>0.98746026267116815</v>
      </c>
      <c r="PE60" s="109">
        <v>0.95676301793004015</v>
      </c>
      <c r="PF60" s="109">
        <v>0.99135128595267252</v>
      </c>
      <c r="PG60" s="109">
        <v>0.99365965145781165</v>
      </c>
      <c r="PH60" s="109">
        <v>0.99512143976145806</v>
      </c>
      <c r="PI60" s="109">
        <v>0.99104228652447446</v>
      </c>
      <c r="PJ60" s="109">
        <v>0.9688062409028837</v>
      </c>
      <c r="PK60" s="109">
        <v>0.98103141278069894</v>
      </c>
      <c r="PL60" s="109">
        <v>0.98062214855886154</v>
      </c>
      <c r="PM60" s="109">
        <v>0.97653155277934389</v>
      </c>
      <c r="PN60" s="116">
        <v>0.97628019657910459</v>
      </c>
      <c r="PO60" s="116">
        <v>0.94634816519363496</v>
      </c>
    </row>
    <row r="61" spans="1:431" x14ac:dyDescent="0.2">
      <c r="A61" s="35" t="s">
        <v>195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L61" s="2">
        <v>0.98127996882235402</v>
      </c>
      <c r="DM61" s="2">
        <v>0.98482914150341361</v>
      </c>
      <c r="DN61" s="2">
        <v>0.97401810269321221</v>
      </c>
      <c r="DO61" s="2">
        <v>0.98783008457329247</v>
      </c>
      <c r="DP61" s="2">
        <v>0.99095406471195202</v>
      </c>
      <c r="DQ61" s="2">
        <v>0.98536106534995693</v>
      </c>
      <c r="DR61" s="2">
        <v>0.99084283818057295</v>
      </c>
      <c r="DS61" s="2">
        <v>0.99378443117990145</v>
      </c>
      <c r="DT61" s="2">
        <v>0.99281043602285945</v>
      </c>
      <c r="DU61" s="2">
        <v>0.98545049851419964</v>
      </c>
      <c r="DV61" s="2">
        <v>0.97602511287198712</v>
      </c>
      <c r="DW61" s="2">
        <v>0.9969001589991533</v>
      </c>
      <c r="DX61" s="2">
        <v>0.99349724101796022</v>
      </c>
      <c r="DY61" s="2">
        <v>0.99347303585796309</v>
      </c>
      <c r="DZ61" s="42">
        <v>0.99622647495097694</v>
      </c>
      <c r="EA61" s="42">
        <v>0.99569656739466206</v>
      </c>
      <c r="EB61" s="42">
        <v>0.99576850289007435</v>
      </c>
      <c r="EC61" s="42">
        <v>0.99595303490727927</v>
      </c>
      <c r="ED61" s="42">
        <v>0.99615121680220553</v>
      </c>
      <c r="EE61" s="42">
        <v>0.99983691511109596</v>
      </c>
      <c r="EF61" s="42">
        <v>1</v>
      </c>
      <c r="EG61" s="42">
        <v>0.99245001277031608</v>
      </c>
      <c r="EH61" s="42">
        <v>0.98987546703591167</v>
      </c>
      <c r="EI61" s="42">
        <v>0.99252640784564561</v>
      </c>
      <c r="EJ61" s="42">
        <v>0.99280007978026907</v>
      </c>
      <c r="EK61" s="42">
        <v>0.99287876106079631</v>
      </c>
      <c r="EL61" s="42">
        <v>0.99288452997219201</v>
      </c>
      <c r="EM61" s="42">
        <v>0.99287773643263677</v>
      </c>
      <c r="EN61" s="42">
        <v>0.98832769947175958</v>
      </c>
      <c r="EO61" s="42">
        <v>0.99116514105283382</v>
      </c>
      <c r="EP61" s="42">
        <v>0.99296133816747989</v>
      </c>
      <c r="EQ61" s="42">
        <v>0.99514413015201608</v>
      </c>
      <c r="ER61" s="42">
        <v>0.9930629949301879</v>
      </c>
      <c r="ES61" s="42">
        <v>0.99501416447112345</v>
      </c>
      <c r="ET61" s="42">
        <v>0.99124817709979685</v>
      </c>
      <c r="EU61" s="16">
        <v>0.9964077740628523</v>
      </c>
      <c r="EV61" s="16">
        <v>0.99211696276635319</v>
      </c>
      <c r="EW61" s="16">
        <v>0.99550505603347561</v>
      </c>
      <c r="EX61" s="16">
        <v>0.99269099680546802</v>
      </c>
      <c r="EY61" s="16">
        <v>0.99313236650681946</v>
      </c>
      <c r="EZ61" s="16">
        <v>0.98991135963325083</v>
      </c>
      <c r="FA61" s="16">
        <v>0.98153671022099021</v>
      </c>
      <c r="FB61" s="16">
        <v>0.9889150584873363</v>
      </c>
      <c r="FC61" s="43">
        <v>0.99986184932944</v>
      </c>
      <c r="FD61" s="43">
        <v>0.9997272953100067</v>
      </c>
      <c r="FE61" s="44">
        <v>1</v>
      </c>
      <c r="FF61" s="43">
        <v>0.98808432399344925</v>
      </c>
      <c r="FG61" s="43">
        <v>0.98861930094213601</v>
      </c>
      <c r="FH61" s="43">
        <v>0.98298818688884682</v>
      </c>
      <c r="FI61" s="43">
        <v>0.99122080171865756</v>
      </c>
      <c r="FJ61" s="43">
        <v>0.9917788810301652</v>
      </c>
      <c r="FK61" s="43">
        <v>0.98902288847833641</v>
      </c>
      <c r="FL61" s="43">
        <v>0.98745413519380243</v>
      </c>
      <c r="FM61" s="43">
        <v>0.98781979605967141</v>
      </c>
      <c r="FN61" s="43">
        <v>0.99204176176909231</v>
      </c>
      <c r="FO61" s="43">
        <v>0.9971195139193898</v>
      </c>
      <c r="FP61" s="43">
        <v>0.99175047350394396</v>
      </c>
      <c r="FQ61" s="43">
        <v>0.99367585109873413</v>
      </c>
      <c r="FR61" s="43">
        <v>0.9812748954093975</v>
      </c>
      <c r="FS61" s="43">
        <v>0.98192752421900764</v>
      </c>
      <c r="FT61" s="47">
        <v>0.98421575573406639</v>
      </c>
      <c r="FU61" s="47">
        <v>0.97872431638168089</v>
      </c>
      <c r="FV61" s="47">
        <v>0.98530413292920238</v>
      </c>
      <c r="FW61" s="47">
        <v>0.97590894908979198</v>
      </c>
      <c r="FX61" s="47">
        <v>0.98239802862513703</v>
      </c>
      <c r="FY61" s="47">
        <v>0.97342177093374949</v>
      </c>
      <c r="FZ61" s="47">
        <v>0.97570761679766438</v>
      </c>
      <c r="GA61" s="47">
        <v>0.99397854947767172</v>
      </c>
      <c r="GB61" s="47">
        <v>0.97680022107439879</v>
      </c>
      <c r="GC61" s="47">
        <v>0.99344361583987673</v>
      </c>
      <c r="GD61" s="47">
        <v>0.97565563746599548</v>
      </c>
      <c r="GE61" s="47">
        <v>0.98178539202904636</v>
      </c>
      <c r="GF61" s="47">
        <v>0.98443340489343356</v>
      </c>
      <c r="GG61" s="47">
        <v>0.9831518641110365</v>
      </c>
      <c r="GH61" s="47">
        <v>0.98138764964223102</v>
      </c>
      <c r="GI61" s="47">
        <v>0.98227246961804704</v>
      </c>
      <c r="GJ61" s="47">
        <v>0.9869175493814305</v>
      </c>
      <c r="GK61" s="47">
        <v>0.98298057772317771</v>
      </c>
      <c r="GL61" s="47">
        <v>0.97285260000282558</v>
      </c>
      <c r="GM61" s="47">
        <v>0.98364108358560709</v>
      </c>
      <c r="GN61" s="47">
        <v>0.97163263082410489</v>
      </c>
      <c r="GO61" s="47">
        <v>0.97661366993410037</v>
      </c>
      <c r="GP61" s="47">
        <v>0.96200244581444339</v>
      </c>
      <c r="GQ61" s="47">
        <v>0.96902645443567759</v>
      </c>
      <c r="GR61" s="47">
        <v>0.97888607206066203</v>
      </c>
      <c r="GS61" s="47">
        <v>0.97748438765061629</v>
      </c>
      <c r="GT61" s="47">
        <v>0.98236707369730802</v>
      </c>
      <c r="GU61" s="47">
        <v>0.97809743689343176</v>
      </c>
      <c r="GV61" s="47">
        <v>0.97302922726469332</v>
      </c>
      <c r="GW61" s="47">
        <v>0.95776567628026854</v>
      </c>
      <c r="GX61" s="47">
        <v>0.97421818035371399</v>
      </c>
      <c r="GY61" s="47">
        <v>0.98663363271031324</v>
      </c>
      <c r="GZ61" s="47">
        <v>0.99419474019650833</v>
      </c>
      <c r="HA61" s="47">
        <v>0.99067224424652256</v>
      </c>
      <c r="HB61" s="47">
        <v>0.98791918143285684</v>
      </c>
      <c r="HC61" s="47">
        <v>0.98722501171195276</v>
      </c>
      <c r="HD61" s="47">
        <v>0.98131555415881289</v>
      </c>
      <c r="HE61" s="48">
        <v>0.97202885895497915</v>
      </c>
      <c r="HF61" s="47">
        <v>0.98051548130962951</v>
      </c>
      <c r="HG61" s="47">
        <v>0.98277621958423866</v>
      </c>
      <c r="HH61" s="47">
        <v>0.98374228352432169</v>
      </c>
      <c r="HI61" s="47">
        <v>0.98141497532382915</v>
      </c>
      <c r="HJ61" s="47">
        <v>0.98785903088845795</v>
      </c>
      <c r="HK61" s="47">
        <v>0.98513925279164949</v>
      </c>
      <c r="HL61" s="47">
        <v>0.97239467904632981</v>
      </c>
      <c r="HM61" s="47">
        <v>0.98703942152441237</v>
      </c>
      <c r="HN61" s="47">
        <v>0.96660956714893409</v>
      </c>
      <c r="HO61" s="47">
        <v>0.97257946540717177</v>
      </c>
      <c r="HP61" s="47">
        <v>0.97613255931423115</v>
      </c>
      <c r="HQ61" s="47">
        <v>0.98093303042779623</v>
      </c>
      <c r="HR61" s="47">
        <v>0.9768910945928756</v>
      </c>
      <c r="HS61" s="47">
        <v>0.97660470260160048</v>
      </c>
      <c r="HT61" s="47">
        <v>0.96801994479096731</v>
      </c>
      <c r="HU61" s="47">
        <v>0.93659359963012567</v>
      </c>
      <c r="HV61" s="47">
        <v>0.95519239894514851</v>
      </c>
      <c r="HW61" s="47">
        <v>0.95519239894514851</v>
      </c>
      <c r="HX61" s="47">
        <v>0.94817882248937457</v>
      </c>
      <c r="HY61" s="47">
        <v>0.94009998996122168</v>
      </c>
      <c r="HZ61" s="47">
        <v>0.95446357142938987</v>
      </c>
      <c r="IA61" s="47">
        <v>0.97390850880987589</v>
      </c>
      <c r="IB61" s="47">
        <v>0.97424361775547075</v>
      </c>
      <c r="IC61" s="47">
        <v>0.97488565475932565</v>
      </c>
      <c r="ID61" s="47">
        <v>0.96783193122437139</v>
      </c>
      <c r="IE61" s="47">
        <v>0.98164357715845652</v>
      </c>
      <c r="IF61" s="47">
        <v>0.98571029538893085</v>
      </c>
      <c r="IG61" s="47">
        <v>0.98719249347013804</v>
      </c>
      <c r="IH61" s="47">
        <v>0.98461019039971753</v>
      </c>
      <c r="II61" s="47">
        <v>0.99241853584729689</v>
      </c>
      <c r="IJ61" s="47">
        <v>0.99366770686336903</v>
      </c>
      <c r="IK61" s="47">
        <v>0.99339230068762718</v>
      </c>
      <c r="IL61" s="47">
        <v>0.98204885702831557</v>
      </c>
      <c r="IM61" s="47">
        <v>0.98092864111229316</v>
      </c>
      <c r="IN61" s="47">
        <v>0.98782336203975218</v>
      </c>
      <c r="IO61" s="47">
        <v>0.98546907668954931</v>
      </c>
      <c r="IP61" s="47">
        <v>0.99200328747736655</v>
      </c>
      <c r="IQ61" s="47">
        <v>0.98851599554810354</v>
      </c>
      <c r="IR61" s="47">
        <v>0.9857457636989454</v>
      </c>
      <c r="IS61" s="47">
        <v>0.96842202365218943</v>
      </c>
      <c r="IT61" s="47">
        <v>0.98332902580141046</v>
      </c>
      <c r="IU61" s="47">
        <v>0.99491259112705155</v>
      </c>
      <c r="IV61" s="47">
        <v>0.98721844012243021</v>
      </c>
      <c r="IW61" s="47">
        <v>0.98577005613166968</v>
      </c>
      <c r="IX61" s="47">
        <v>0.98184426452834317</v>
      </c>
      <c r="IY61" s="47">
        <v>0.98165908284496473</v>
      </c>
      <c r="IZ61" s="47">
        <v>0.98380951676641226</v>
      </c>
      <c r="JA61" s="47">
        <v>0.98343419296888723</v>
      </c>
      <c r="JB61" s="47">
        <v>0.97718855724802589</v>
      </c>
      <c r="JC61" s="47">
        <v>0.98579395128719305</v>
      </c>
      <c r="JD61" s="47">
        <v>0.98191900320422998</v>
      </c>
      <c r="JE61" s="47">
        <v>0.98078735225721203</v>
      </c>
      <c r="JF61" s="47">
        <v>0.98441849722119457</v>
      </c>
      <c r="JG61" s="47">
        <v>0.98454624392063472</v>
      </c>
      <c r="JH61" s="47">
        <v>0.98765448239160591</v>
      </c>
      <c r="JI61" s="47">
        <v>0.98872352442456479</v>
      </c>
      <c r="JJ61" s="47">
        <v>0.98251292270076918</v>
      </c>
      <c r="JK61" s="47">
        <v>0.98332340510236338</v>
      </c>
      <c r="JL61" s="47">
        <v>0.99125744878331401</v>
      </c>
      <c r="JM61" s="47">
        <v>0.99113938187325368</v>
      </c>
      <c r="JN61" s="47">
        <v>0.98595439177958788</v>
      </c>
      <c r="JO61" s="47">
        <v>0.98191560863588601</v>
      </c>
      <c r="JP61" s="47">
        <v>0.9874276836001683</v>
      </c>
      <c r="JQ61" s="47">
        <v>0.97833772199248703</v>
      </c>
      <c r="JR61" s="47">
        <v>0.98965388245981945</v>
      </c>
      <c r="JS61" s="47">
        <v>0.99523048045806295</v>
      </c>
      <c r="JT61" s="47">
        <v>0.99495949833415864</v>
      </c>
      <c r="JU61" s="47">
        <v>0.99522568696435609</v>
      </c>
      <c r="JV61" s="47">
        <v>0.99220028120104897</v>
      </c>
      <c r="JW61" s="47">
        <v>0.98456842455702975</v>
      </c>
      <c r="JX61" s="47">
        <v>0.98352547385437727</v>
      </c>
      <c r="JY61" s="47">
        <v>0.97952963714908947</v>
      </c>
      <c r="JZ61" s="47">
        <v>0.98249392404067215</v>
      </c>
      <c r="KA61" s="47">
        <v>0.98393261906438334</v>
      </c>
      <c r="KB61" s="47">
        <v>0.97927089018206326</v>
      </c>
      <c r="KC61" s="47">
        <v>0.97135528527129311</v>
      </c>
      <c r="KD61" s="47">
        <v>0.97971414758847142</v>
      </c>
      <c r="KE61" s="47">
        <v>0.98706005219581816</v>
      </c>
      <c r="KF61" s="47">
        <v>0.98102274486804686</v>
      </c>
      <c r="KG61" s="47">
        <v>0.98056786958338737</v>
      </c>
      <c r="KH61" s="47">
        <v>0.98440422198617683</v>
      </c>
      <c r="KI61" s="47">
        <v>0.98546797585148971</v>
      </c>
      <c r="KJ61" s="47">
        <v>0.98310196162337793</v>
      </c>
      <c r="KK61" s="47">
        <v>0.98512430695400888</v>
      </c>
      <c r="KL61" s="101" t="s">
        <v>422</v>
      </c>
      <c r="KM61" s="101" t="s">
        <v>422</v>
      </c>
      <c r="KN61" s="100" t="s">
        <v>424</v>
      </c>
      <c r="KO61" s="100">
        <v>0.86224139235711095</v>
      </c>
      <c r="KP61" s="100">
        <v>0.98344323083938434</v>
      </c>
      <c r="KQ61" s="100">
        <v>0.98648377361299899</v>
      </c>
      <c r="KR61" s="100">
        <v>0.9891193125252471</v>
      </c>
      <c r="KS61" s="100">
        <v>0.99432883058096866</v>
      </c>
      <c r="KT61" s="100">
        <v>0.95910787407549147</v>
      </c>
      <c r="KU61" s="100">
        <v>0.93813188734045105</v>
      </c>
      <c r="KV61" s="100">
        <v>0.97371367501357675</v>
      </c>
      <c r="KW61" s="100">
        <v>0.98917335491735803</v>
      </c>
      <c r="KX61" s="100">
        <v>0.9970276930384645</v>
      </c>
      <c r="KY61" s="100">
        <v>0.99190514280706132</v>
      </c>
      <c r="KZ61" s="100">
        <v>0.99696283792163021</v>
      </c>
      <c r="LA61" s="100">
        <v>0.99293976266961448</v>
      </c>
      <c r="LB61" s="100">
        <v>0.99504173182221833</v>
      </c>
      <c r="LC61" s="100">
        <v>0.99295379378180193</v>
      </c>
      <c r="LD61" s="100">
        <v>0.99652672536681508</v>
      </c>
      <c r="LE61" s="100">
        <v>0.99416061323813321</v>
      </c>
      <c r="LF61" s="100">
        <v>0.99092671501896701</v>
      </c>
      <c r="LG61" s="100">
        <v>0.98954672773324504</v>
      </c>
      <c r="LH61" s="100">
        <v>0.98696279845476198</v>
      </c>
      <c r="LI61" s="100">
        <v>0.98830874468031016</v>
      </c>
      <c r="LJ61" s="100">
        <v>0.98919082001038994</v>
      </c>
      <c r="LK61" s="100">
        <v>0.98044996283597474</v>
      </c>
      <c r="LL61" s="100">
        <v>0.9852302873099309</v>
      </c>
      <c r="LM61" s="100">
        <v>0.94786793438129202</v>
      </c>
      <c r="LN61" s="100">
        <v>0.98973675765680602</v>
      </c>
      <c r="LO61" s="100">
        <v>0.99439095273094102</v>
      </c>
      <c r="LP61" s="100">
        <v>0.99281833652597151</v>
      </c>
      <c r="LQ61" s="100">
        <v>0.99616645607248122</v>
      </c>
      <c r="LR61" s="100">
        <v>0.97843205603938355</v>
      </c>
      <c r="LS61" s="100">
        <v>0.99452848390324766</v>
      </c>
      <c r="LT61" s="100">
        <v>0.99840725877673031</v>
      </c>
      <c r="LU61" s="100">
        <v>0.99582671982503013</v>
      </c>
      <c r="LV61" s="100">
        <v>0.9912532738426183</v>
      </c>
      <c r="LW61" s="100">
        <v>0.98011306858700598</v>
      </c>
      <c r="LX61" s="100">
        <v>0.9887777755518049</v>
      </c>
      <c r="LY61" s="100">
        <v>0.99406090087170829</v>
      </c>
      <c r="LZ61" s="114">
        <v>0.97904385716779818</v>
      </c>
      <c r="MA61" s="114">
        <v>0.97750710262271889</v>
      </c>
      <c r="MB61" s="100">
        <v>0.97747746981490025</v>
      </c>
      <c r="MC61" s="100">
        <v>0.98344796583241711</v>
      </c>
      <c r="MD61" s="100">
        <v>0.96125716484545276</v>
      </c>
      <c r="ME61" s="111">
        <v>0.94753795096476878</v>
      </c>
      <c r="MF61" s="109">
        <v>0.95951150680911601</v>
      </c>
      <c r="MG61" s="109">
        <v>0.96350376028229157</v>
      </c>
      <c r="MH61" s="109">
        <v>0.96629918677302973</v>
      </c>
      <c r="MI61" s="109">
        <v>0.94947802406301463</v>
      </c>
      <c r="MJ61" s="109">
        <v>0.96017829578086644</v>
      </c>
      <c r="MK61" s="109">
        <v>0.88298864716100867</v>
      </c>
      <c r="ML61" s="109">
        <v>0.96107623332909198</v>
      </c>
      <c r="MM61" s="109">
        <v>0.9797317973921682</v>
      </c>
      <c r="MN61" s="109">
        <v>0.96287670859185515</v>
      </c>
      <c r="MO61" s="109">
        <v>0.9570564228248768</v>
      </c>
      <c r="MP61" s="109">
        <v>0.91086539552249768</v>
      </c>
      <c r="MQ61" s="109">
        <v>0.92836222713373395</v>
      </c>
      <c r="MR61" s="109">
        <v>0.94671623013302186</v>
      </c>
      <c r="MS61" s="109">
        <v>0.94209672718524939</v>
      </c>
      <c r="MT61" s="109">
        <v>0.94807000212426495</v>
      </c>
      <c r="MU61" s="109">
        <v>0.96033711472970307</v>
      </c>
      <c r="MV61" s="109">
        <v>0.9583705574327096</v>
      </c>
      <c r="MW61" s="109">
        <v>0.95870946849252614</v>
      </c>
      <c r="MX61" s="109">
        <v>0.96201323883044376</v>
      </c>
      <c r="MY61" s="109">
        <v>0.96070543053611268</v>
      </c>
      <c r="MZ61" s="109">
        <v>0.95668895259741382</v>
      </c>
      <c r="NA61" s="109">
        <v>0.94463863844048068</v>
      </c>
      <c r="NB61" s="109">
        <v>0.92620619843570817</v>
      </c>
      <c r="NC61" s="109">
        <v>0.95579207854721793</v>
      </c>
      <c r="ND61" s="109">
        <v>0.9701963889167583</v>
      </c>
      <c r="NE61" s="109">
        <v>0.96991312334311275</v>
      </c>
      <c r="NF61" s="109">
        <v>0.982839336676816</v>
      </c>
      <c r="NG61" s="109">
        <v>0.96551008943569994</v>
      </c>
      <c r="NH61" s="109">
        <v>0.97554608281944399</v>
      </c>
      <c r="NI61" s="109">
        <v>0.94219418670103583</v>
      </c>
      <c r="NJ61" s="109">
        <v>0.98075803296634145</v>
      </c>
      <c r="NK61" s="109">
        <v>0.98218865063667271</v>
      </c>
      <c r="NL61" s="109">
        <v>0.97265275338715795</v>
      </c>
      <c r="NM61" s="109">
        <v>0.97520379163693816</v>
      </c>
      <c r="NN61" s="109">
        <v>0.96546207147836571</v>
      </c>
      <c r="NO61" s="109">
        <v>0.96811016397452365</v>
      </c>
      <c r="NP61" s="109">
        <v>0.95936471841608839</v>
      </c>
      <c r="NQ61" s="109">
        <v>0.95862961090746912</v>
      </c>
      <c r="NR61" s="109">
        <v>0.95452435248914269</v>
      </c>
      <c r="NS61" s="109">
        <v>0.9733272844709846</v>
      </c>
      <c r="NT61" s="109">
        <v>0.97720691494444778</v>
      </c>
      <c r="NU61" s="109">
        <v>0.97062091711496834</v>
      </c>
      <c r="NV61" s="129">
        <v>0.98147985510135483</v>
      </c>
      <c r="NW61" s="129">
        <v>0.96953138821291862</v>
      </c>
      <c r="NX61" s="129">
        <v>0.97910441120957969</v>
      </c>
      <c r="NY61" s="129">
        <v>0.97389803652072937</v>
      </c>
      <c r="NZ61" s="109">
        <v>0.96738804061647754</v>
      </c>
      <c r="OA61" s="109">
        <v>0.97100078226797204</v>
      </c>
      <c r="OB61" s="109">
        <v>0.98112008688556573</v>
      </c>
      <c r="OC61" s="109">
        <v>0.98125747317044165</v>
      </c>
      <c r="OD61" s="109">
        <v>0.97796412644148834</v>
      </c>
      <c r="OE61" s="109">
        <v>0.97898799539268599</v>
      </c>
      <c r="OF61" s="109">
        <v>0.97452057373102408</v>
      </c>
      <c r="OG61" s="109">
        <v>0.95671564635859585</v>
      </c>
      <c r="OH61" s="109">
        <v>0.98556740891104355</v>
      </c>
      <c r="OI61" s="109">
        <v>0.97804934796590448</v>
      </c>
      <c r="OJ61" s="109">
        <v>0.98192249480993354</v>
      </c>
      <c r="OK61" s="109">
        <v>0.98000888316250201</v>
      </c>
      <c r="OL61" s="109">
        <v>0.97357175301495735</v>
      </c>
      <c r="OM61" s="109">
        <v>0.96329637892842157</v>
      </c>
      <c r="ON61" s="109">
        <v>0.9726203496213085</v>
      </c>
      <c r="OO61" s="109">
        <v>0.96908123858456896</v>
      </c>
      <c r="OP61" s="109">
        <v>0.96217361476211793</v>
      </c>
      <c r="OQ61" s="109">
        <v>0.94769184867388723</v>
      </c>
      <c r="OR61" s="109">
        <v>0.96905038199210858</v>
      </c>
      <c r="OS61" s="109">
        <v>0.95521193973923446</v>
      </c>
      <c r="OT61" s="109">
        <v>0.97066711482156265</v>
      </c>
      <c r="OU61" s="109">
        <v>0.97302053662867516</v>
      </c>
      <c r="OV61" s="109">
        <v>0.96344328158110759</v>
      </c>
      <c r="OW61" s="109">
        <v>0.9748102725214961</v>
      </c>
      <c r="OX61" s="109">
        <v>0.96714382566377066</v>
      </c>
      <c r="OY61" s="109">
        <v>0.95175169142040505</v>
      </c>
      <c r="OZ61" s="109">
        <v>0.9696514067225781</v>
      </c>
      <c r="PA61" s="109">
        <v>0.92299368109558166</v>
      </c>
      <c r="PB61" s="109">
        <v>0.94457760115064904</v>
      </c>
      <c r="PC61" s="109">
        <v>0.93888408407681123</v>
      </c>
      <c r="PD61" s="109">
        <v>0.94944822601786105</v>
      </c>
      <c r="PE61" s="109">
        <v>0.92122225110211253</v>
      </c>
      <c r="PF61" s="109">
        <v>0.95282091601078589</v>
      </c>
      <c r="PG61" s="109">
        <v>0.96222848269561656</v>
      </c>
      <c r="PH61" s="109">
        <v>0.93213655681743746</v>
      </c>
      <c r="PI61" s="109">
        <v>0.94219700399176909</v>
      </c>
      <c r="PJ61" s="109">
        <v>0.92435444745001649</v>
      </c>
      <c r="PK61" s="109">
        <v>0.95131532627514115</v>
      </c>
      <c r="PL61" s="109">
        <v>0.94976694116691107</v>
      </c>
      <c r="PM61" s="109">
        <v>0.95378139908457449</v>
      </c>
      <c r="PN61" s="116">
        <v>0.94783349445311094</v>
      </c>
      <c r="PO61" s="116">
        <v>0.93049618555227798</v>
      </c>
    </row>
    <row r="62" spans="1:431" x14ac:dyDescent="0.2">
      <c r="A62" s="35" t="s">
        <v>193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N62" s="2">
        <v>0.97662052058329252</v>
      </c>
      <c r="DO62" s="2">
        <v>0.96235721965811682</v>
      </c>
      <c r="DP62" s="2">
        <v>0.98229825379703228</v>
      </c>
      <c r="DQ62" s="2">
        <v>0.96576242895294995</v>
      </c>
      <c r="DR62" s="2">
        <v>0.97420753034686858</v>
      </c>
      <c r="DS62" s="2">
        <v>0.99024541833781965</v>
      </c>
      <c r="DT62" s="2">
        <v>0.97938172432584458</v>
      </c>
      <c r="DU62" s="2">
        <v>0.95975698856348202</v>
      </c>
      <c r="DV62" s="2">
        <v>0.95057099892353492</v>
      </c>
      <c r="DW62" s="2">
        <v>0.97775745486690102</v>
      </c>
      <c r="DX62" s="2">
        <v>0.96976268122758891</v>
      </c>
      <c r="DY62" s="2">
        <v>0.96293404483371037</v>
      </c>
      <c r="DZ62" s="42">
        <v>0.97818968937480122</v>
      </c>
      <c r="EA62" s="42">
        <v>0.98373933753070542</v>
      </c>
      <c r="EB62" s="42">
        <v>0.99068006109596574</v>
      </c>
      <c r="EC62" s="42">
        <v>0.97823992166283835</v>
      </c>
      <c r="ED62" s="42">
        <v>0.95667635503310622</v>
      </c>
      <c r="EE62" s="42">
        <v>0.95723419096829687</v>
      </c>
      <c r="EF62" s="42">
        <v>0.93940092843333478</v>
      </c>
      <c r="EG62" s="42">
        <v>0.92794772778854206</v>
      </c>
      <c r="EH62" s="42">
        <v>0.96695976880675116</v>
      </c>
      <c r="EI62" s="42">
        <v>0.96997500071100984</v>
      </c>
      <c r="EJ62" s="42">
        <v>0.90217124235681301</v>
      </c>
      <c r="EK62" s="42">
        <v>0.935277032589373</v>
      </c>
      <c r="EL62" s="42">
        <v>0.93806358992405081</v>
      </c>
      <c r="EM62" s="42">
        <v>0.9440793862842668</v>
      </c>
      <c r="EN62" s="42">
        <v>0.94193076192777891</v>
      </c>
      <c r="EO62" s="42">
        <v>0.96322068671788741</v>
      </c>
      <c r="EP62" s="42">
        <v>0.95561019684715254</v>
      </c>
      <c r="EQ62" s="42">
        <v>0.95846033758563498</v>
      </c>
      <c r="ER62" s="42">
        <v>0.96552671770772869</v>
      </c>
      <c r="ES62" s="42">
        <v>0.97200869381989818</v>
      </c>
      <c r="ET62" s="42">
        <v>0.96396759876948035</v>
      </c>
      <c r="EU62" s="16">
        <v>0.97324888438699131</v>
      </c>
      <c r="EV62" s="16">
        <v>0.94179826525404442</v>
      </c>
      <c r="EW62" s="16">
        <v>0.92695425860039493</v>
      </c>
      <c r="EX62" s="16">
        <v>0.92109952165133546</v>
      </c>
      <c r="EY62" s="16">
        <v>0.9419964507390689</v>
      </c>
      <c r="EZ62" s="16">
        <v>0.94793076165008694</v>
      </c>
      <c r="FA62" s="16">
        <v>0.93161960339314576</v>
      </c>
      <c r="FB62" s="16">
        <v>0.97524375019119192</v>
      </c>
      <c r="FC62" s="43">
        <v>0.97297154656588936</v>
      </c>
      <c r="FD62" s="43">
        <v>0.97475278150105726</v>
      </c>
      <c r="FE62" s="44">
        <v>0.97597780260512157</v>
      </c>
      <c r="FF62" s="43">
        <v>0.94952142623496927</v>
      </c>
      <c r="FG62" s="43">
        <v>0.94007337404474745</v>
      </c>
      <c r="FH62" s="43">
        <v>0.94710417113224665</v>
      </c>
      <c r="FI62" s="43">
        <v>0.94199680518512141</v>
      </c>
      <c r="FJ62" s="43">
        <v>0.95843331539699284</v>
      </c>
      <c r="FK62" s="43">
        <v>0.94494477049311099</v>
      </c>
      <c r="FL62" s="43">
        <v>0.94430421531017594</v>
      </c>
      <c r="FM62" s="43">
        <v>0.93094842941516187</v>
      </c>
      <c r="FN62" s="43">
        <v>0.95269587053888716</v>
      </c>
      <c r="FO62" s="43">
        <v>0.97586282213026199</v>
      </c>
      <c r="FP62" s="43">
        <v>0.96453172999093961</v>
      </c>
      <c r="FQ62" s="43">
        <v>0.96489817334194783</v>
      </c>
      <c r="FR62" s="43">
        <v>0.94984942694944241</v>
      </c>
      <c r="FS62" s="43">
        <v>0.96706408233373409</v>
      </c>
      <c r="FT62" s="47">
        <v>0.97689660221432462</v>
      </c>
      <c r="FU62" s="47">
        <v>0.96224270564224146</v>
      </c>
      <c r="FV62" s="47">
        <v>0.96148233942131522</v>
      </c>
      <c r="FW62" s="47">
        <v>0.95065112222329895</v>
      </c>
      <c r="FX62" s="47">
        <v>0.96319989555578678</v>
      </c>
      <c r="FY62" s="47">
        <v>0.93338422272473731</v>
      </c>
      <c r="FZ62" s="47">
        <v>0.97001014252979645</v>
      </c>
      <c r="GA62" s="47">
        <v>0.97024702046894828</v>
      </c>
      <c r="GB62" s="47">
        <v>0.9775043320829454</v>
      </c>
      <c r="GC62" s="47">
        <v>0.98284823095383389</v>
      </c>
      <c r="GD62" s="47">
        <v>0.9316636772251502</v>
      </c>
      <c r="GE62" s="47">
        <v>0.93562402877435968</v>
      </c>
      <c r="GF62" s="47">
        <v>0.9440675472417277</v>
      </c>
      <c r="GG62" s="47">
        <v>0.94888467436173407</v>
      </c>
      <c r="GH62" s="47">
        <v>0.95967877468690455</v>
      </c>
      <c r="GI62" s="47">
        <v>0.9566836049991565</v>
      </c>
      <c r="GJ62" s="47">
        <v>0.95645835105233323</v>
      </c>
      <c r="GK62" s="47">
        <v>0.90217404406431601</v>
      </c>
      <c r="GL62" s="47">
        <v>0.92602235615052575</v>
      </c>
      <c r="GM62" s="47">
        <v>0.9466470849675126</v>
      </c>
      <c r="GN62" s="47">
        <v>0.9205551213160772</v>
      </c>
      <c r="GO62" s="47">
        <v>0.93931108987470036</v>
      </c>
      <c r="GP62" s="47">
        <v>0.91669136976821242</v>
      </c>
      <c r="GQ62" s="47">
        <v>0.92129877937522475</v>
      </c>
      <c r="GR62" s="47">
        <v>0.90989214729225876</v>
      </c>
      <c r="GS62" s="47">
        <v>0.92998650936288829</v>
      </c>
      <c r="GT62" s="47">
        <v>0.94436716205774707</v>
      </c>
      <c r="GU62" s="47">
        <v>0.94326919202559245</v>
      </c>
      <c r="GV62" s="47">
        <v>0.95842037076647457</v>
      </c>
      <c r="GW62" s="47">
        <v>0.91248968723935608</v>
      </c>
      <c r="GX62" s="47">
        <v>0.98379821838355896</v>
      </c>
      <c r="GY62" s="47">
        <v>0.99671517931171305</v>
      </c>
      <c r="GZ62" s="47">
        <v>0.99109890611701068</v>
      </c>
      <c r="HA62" s="47">
        <v>0.96731051025886772</v>
      </c>
      <c r="HB62" s="47">
        <v>0.94272432674928608</v>
      </c>
      <c r="HC62" s="47">
        <v>0.91759253994377432</v>
      </c>
      <c r="HD62" s="47">
        <v>0.95444752748406358</v>
      </c>
      <c r="HE62" s="48">
        <v>0.93304436385598977</v>
      </c>
      <c r="HF62" s="47">
        <v>0.95970496327995447</v>
      </c>
      <c r="HG62" s="47">
        <v>0.94876436276371756</v>
      </c>
      <c r="HH62" s="47">
        <v>0.93017684877881546</v>
      </c>
      <c r="HI62" s="47">
        <v>0.93928372528903914</v>
      </c>
      <c r="HJ62" s="47">
        <v>0.94441949854337448</v>
      </c>
      <c r="HK62" s="47">
        <v>0.94357860513022251</v>
      </c>
      <c r="HL62" s="47">
        <v>0.95231402089409334</v>
      </c>
      <c r="HM62" s="47">
        <v>0.95129727344081172</v>
      </c>
      <c r="HN62" s="47">
        <v>0.96946786436274168</v>
      </c>
      <c r="HO62" s="47">
        <v>0.95883939739867219</v>
      </c>
      <c r="HP62" s="47">
        <v>0.96044147434370908</v>
      </c>
      <c r="HQ62" s="47">
        <v>0.94981944010597308</v>
      </c>
      <c r="HR62" s="47">
        <v>0.95818736908543667</v>
      </c>
      <c r="HS62" s="47">
        <v>0.93700540872882832</v>
      </c>
      <c r="HT62" s="47">
        <v>0.94819995351622532</v>
      </c>
      <c r="HU62" s="47">
        <v>0.92678019122192334</v>
      </c>
      <c r="HV62" s="47">
        <v>0.98370280651255071</v>
      </c>
      <c r="HW62" s="47">
        <v>0.98370105818597597</v>
      </c>
      <c r="HX62" s="47">
        <v>0.98981783226022924</v>
      </c>
      <c r="HY62" s="47">
        <v>0.95969712460493528</v>
      </c>
      <c r="HZ62" s="47">
        <v>0.94582108611622595</v>
      </c>
      <c r="IA62" s="47">
        <v>0.94269172192374939</v>
      </c>
      <c r="IB62" s="47">
        <v>0.97116585183292248</v>
      </c>
      <c r="IC62" s="47">
        <v>0.95054632264864036</v>
      </c>
      <c r="ID62" s="47">
        <v>0.97015086755372448</v>
      </c>
      <c r="IE62" s="47">
        <v>0.96126157920521305</v>
      </c>
      <c r="IF62" s="47">
        <v>0.96727456377980825</v>
      </c>
      <c r="IG62" s="47">
        <v>0.92833482729330363</v>
      </c>
      <c r="IH62" s="47">
        <v>0.9582282622886471</v>
      </c>
      <c r="II62" s="47">
        <v>0.96233925150697086</v>
      </c>
      <c r="IJ62" s="47">
        <v>0.98541650990382745</v>
      </c>
      <c r="IK62" s="47">
        <v>0.97449924145403388</v>
      </c>
      <c r="IL62" s="47">
        <v>0.9462051829176964</v>
      </c>
      <c r="IM62" s="47">
        <v>0.96784883970638591</v>
      </c>
      <c r="IN62" s="47">
        <v>0.97764713602787034</v>
      </c>
      <c r="IO62" s="47">
        <v>0.95229533439835634</v>
      </c>
      <c r="IP62" s="47">
        <v>0.96294784958460389</v>
      </c>
      <c r="IQ62" s="47">
        <v>0.94662588141822779</v>
      </c>
      <c r="IR62" s="47">
        <v>0.9548149640295952</v>
      </c>
      <c r="IS62" s="47">
        <v>0.90602682497702181</v>
      </c>
      <c r="IT62" s="47">
        <v>0.98706460746657099</v>
      </c>
      <c r="IU62" s="47">
        <v>0.97160997924079451</v>
      </c>
      <c r="IV62" s="47">
        <v>0.97859074950897118</v>
      </c>
      <c r="IW62" s="47">
        <v>0.95192155885414942</v>
      </c>
      <c r="IX62" s="47">
        <v>0.93617399664797529</v>
      </c>
      <c r="IY62" s="47">
        <v>0.92206279637432065</v>
      </c>
      <c r="IZ62" s="47">
        <v>0.95557423731066238</v>
      </c>
      <c r="JA62" s="47">
        <v>0.94220150094708754</v>
      </c>
      <c r="JB62" s="47">
        <v>0.96541190205998351</v>
      </c>
      <c r="JC62" s="47">
        <v>0.92434010540665446</v>
      </c>
      <c r="JD62" s="47">
        <v>0.93389495314280568</v>
      </c>
      <c r="JE62" s="47">
        <v>0.93063004382669279</v>
      </c>
      <c r="JF62" s="47">
        <v>0.95239484058996726</v>
      </c>
      <c r="JG62" s="47">
        <v>0.95266468076495592</v>
      </c>
      <c r="JH62" s="47">
        <v>0.95981070501744981</v>
      </c>
      <c r="JI62" s="47">
        <v>0.9546839108505164</v>
      </c>
      <c r="JJ62" s="47">
        <v>0.95940418388637339</v>
      </c>
      <c r="JK62" s="47">
        <v>0.95432194884619825</v>
      </c>
      <c r="JL62" s="47">
        <v>0.95078435583374532</v>
      </c>
      <c r="JM62" s="47">
        <v>0.93655578733848333</v>
      </c>
      <c r="JN62" s="47">
        <v>0.92867759275662487</v>
      </c>
      <c r="JO62" s="47">
        <v>0.91120587858986857</v>
      </c>
      <c r="JP62" s="47">
        <v>0.94991316037801021</v>
      </c>
      <c r="JQ62" s="47">
        <v>0.89876508454585446</v>
      </c>
      <c r="JR62" s="47">
        <v>0.98451909320189113</v>
      </c>
      <c r="JS62" s="47">
        <v>0.9949061135871905</v>
      </c>
      <c r="JT62" s="47">
        <v>0.9968610658778293</v>
      </c>
      <c r="JU62" s="47">
        <v>0.9880914549881793</v>
      </c>
      <c r="JV62" s="47">
        <v>0.97777735900629992</v>
      </c>
      <c r="JW62" s="47">
        <v>0.97649974084037205</v>
      </c>
      <c r="JX62" s="47">
        <v>0.98784504920922478</v>
      </c>
      <c r="JY62" s="47">
        <v>0.96951183190815771</v>
      </c>
      <c r="JZ62" s="47">
        <v>0.97416114313897961</v>
      </c>
      <c r="KA62" s="47">
        <v>0.9594397425689053</v>
      </c>
      <c r="KB62" s="47">
        <v>0.959789522315314</v>
      </c>
      <c r="KC62" s="47">
        <v>0.94133502618016629</v>
      </c>
      <c r="KD62" s="47">
        <v>0.96642415874379961</v>
      </c>
      <c r="KE62" s="47">
        <v>0.97835461391494427</v>
      </c>
      <c r="KF62" s="47">
        <v>0.9727690001393946</v>
      </c>
      <c r="KG62" s="47">
        <v>0.97190502214415364</v>
      </c>
      <c r="KH62" s="47">
        <v>0.97464973991406023</v>
      </c>
      <c r="KI62" s="47">
        <v>0.97895803029105122</v>
      </c>
      <c r="KJ62" s="47">
        <v>0.98332080529010402</v>
      </c>
      <c r="KK62" s="47">
        <v>0.93893172587174722</v>
      </c>
      <c r="KL62" s="101" t="s">
        <v>422</v>
      </c>
      <c r="KM62" s="101" t="s">
        <v>422</v>
      </c>
      <c r="KN62" s="100" t="s">
        <v>424</v>
      </c>
      <c r="KO62" s="100">
        <v>0.75997849962170205</v>
      </c>
      <c r="KP62" s="100">
        <v>0.97361237919544541</v>
      </c>
      <c r="KQ62" s="100">
        <v>0.9560466103557177</v>
      </c>
      <c r="KR62" s="100">
        <v>0.94382487205877508</v>
      </c>
      <c r="KS62" s="100">
        <v>0.97185543219705028</v>
      </c>
      <c r="KT62" s="100">
        <v>0.93710495912587488</v>
      </c>
      <c r="KU62" s="100">
        <v>0.87501601781927096</v>
      </c>
      <c r="KV62" s="100">
        <v>0.95394241970071214</v>
      </c>
      <c r="KW62" s="100">
        <v>0.9609897714549096</v>
      </c>
      <c r="KX62" s="100">
        <v>0.98101387364253068</v>
      </c>
      <c r="KY62" s="100">
        <v>0.9719118827871438</v>
      </c>
      <c r="KZ62" s="100">
        <v>0.9568428705010219</v>
      </c>
      <c r="LA62" s="100">
        <v>0.86925308020269354</v>
      </c>
      <c r="LB62" s="100">
        <v>0.93600175818731624</v>
      </c>
      <c r="LC62" s="100">
        <v>0.75619345260965753</v>
      </c>
      <c r="LD62" s="100">
        <v>0.89793119602750116</v>
      </c>
      <c r="LE62" s="100">
        <v>0.94435750739540703</v>
      </c>
      <c r="LF62" s="100">
        <v>0.96065447162012829</v>
      </c>
      <c r="LG62" s="100">
        <v>0.97338467114725924</v>
      </c>
      <c r="LH62" s="100">
        <v>0.97375855111745258</v>
      </c>
      <c r="LI62" s="100">
        <v>0.97868943682101084</v>
      </c>
      <c r="LJ62" s="100">
        <v>0.99040832227714315</v>
      </c>
      <c r="LK62" s="100">
        <v>0.99242811772910444</v>
      </c>
      <c r="LL62" s="100">
        <v>0.99085834788153337</v>
      </c>
      <c r="LM62" s="100">
        <v>0.99678704666816054</v>
      </c>
      <c r="LN62" s="100">
        <v>0.99277311268047752</v>
      </c>
      <c r="LO62" s="100">
        <v>0.98859667635992021</v>
      </c>
      <c r="LP62" s="100">
        <v>0.98450871158442343</v>
      </c>
      <c r="LQ62" s="100">
        <v>0.98341504300492122</v>
      </c>
      <c r="LR62" s="100">
        <v>0.94666116745886619</v>
      </c>
      <c r="LS62" s="100">
        <v>0.98266967793399373</v>
      </c>
      <c r="LT62" s="100">
        <v>0.99154549725899088</v>
      </c>
      <c r="LU62" s="100">
        <v>0.97059101455446239</v>
      </c>
      <c r="LV62" s="100">
        <v>0.97302724630608206</v>
      </c>
      <c r="LW62" s="100">
        <v>0.98715149275678293</v>
      </c>
      <c r="LX62" s="100">
        <v>0.99142051576934209</v>
      </c>
      <c r="LY62" s="100">
        <v>0.98967943787815038</v>
      </c>
      <c r="LZ62" s="114">
        <v>0.98577168038719098</v>
      </c>
      <c r="MA62" s="114">
        <v>0.9770588514219819</v>
      </c>
      <c r="MB62" s="100">
        <v>0.9662258994120615</v>
      </c>
      <c r="MC62" s="100">
        <v>0.95638140585206444</v>
      </c>
      <c r="MD62" s="100">
        <v>0.93526906436801738</v>
      </c>
      <c r="ME62" s="111">
        <v>0.87032011640556417</v>
      </c>
      <c r="MF62" s="109">
        <v>0.84543418376787416</v>
      </c>
      <c r="MG62" s="109">
        <v>0.860307462470703</v>
      </c>
      <c r="MH62" s="109">
        <v>0.89357845347855869</v>
      </c>
      <c r="MI62" s="109">
        <v>0.87277302108782906</v>
      </c>
      <c r="MJ62" s="109">
        <v>0.88050282859666884</v>
      </c>
      <c r="MK62" s="109">
        <v>0.83148273468311651</v>
      </c>
      <c r="ML62" s="109">
        <v>0.93901014212455514</v>
      </c>
      <c r="MM62" s="109">
        <v>0.97716451657971859</v>
      </c>
      <c r="MN62" s="109">
        <v>0.96599448959020096</v>
      </c>
      <c r="MO62" s="109">
        <v>0.96641248895429743</v>
      </c>
      <c r="MP62" s="109">
        <v>0.93034630468787527</v>
      </c>
      <c r="MQ62" s="109">
        <v>0.93570359019346083</v>
      </c>
      <c r="MR62" s="109">
        <v>0.9365621725267429</v>
      </c>
      <c r="MS62" s="109">
        <v>0.93286276071920848</v>
      </c>
      <c r="MT62" s="109">
        <v>0.91739402287258998</v>
      </c>
      <c r="MU62" s="109">
        <v>0.92842850904439822</v>
      </c>
      <c r="MV62" s="109">
        <v>0.95143965412840226</v>
      </c>
      <c r="MW62" s="109">
        <v>0.98371189831091432</v>
      </c>
      <c r="MX62" s="109">
        <v>0.96950503882987027</v>
      </c>
      <c r="MY62" s="109">
        <v>0.973722768885385</v>
      </c>
      <c r="MZ62" s="109">
        <v>0.97582148140850111</v>
      </c>
      <c r="NA62" s="109">
        <v>0.9720842606667538</v>
      </c>
      <c r="NB62" s="109">
        <v>0.95890512651126825</v>
      </c>
      <c r="NC62" s="109">
        <v>0.97867703290590546</v>
      </c>
      <c r="ND62" s="109">
        <v>0.97478259697047798</v>
      </c>
      <c r="NE62" s="109">
        <v>0.96452504791132265</v>
      </c>
      <c r="NF62" s="109">
        <v>0.96008781074296734</v>
      </c>
      <c r="NG62" s="109">
        <v>0.94518949503535943</v>
      </c>
      <c r="NH62" s="109">
        <v>0.94905646715752379</v>
      </c>
      <c r="NI62" s="109">
        <v>0.9065635601203007</v>
      </c>
      <c r="NJ62" s="109">
        <v>0.92971427232371684</v>
      </c>
      <c r="NK62" s="109">
        <v>0.92333044948772736</v>
      </c>
      <c r="NL62" s="109">
        <v>0.93061451734213274</v>
      </c>
      <c r="NM62" s="109">
        <v>0.94465078432998095</v>
      </c>
      <c r="NN62" s="109">
        <v>0.95606368115466578</v>
      </c>
      <c r="NO62" s="109">
        <v>0.96232990707094779</v>
      </c>
      <c r="NP62" s="109">
        <v>0.9808117833646024</v>
      </c>
      <c r="NQ62" s="109">
        <v>0.94226898684728477</v>
      </c>
      <c r="NR62" s="109">
        <v>0.95495589766172273</v>
      </c>
      <c r="NS62" s="109">
        <v>0.95954579287818265</v>
      </c>
      <c r="NT62" s="109">
        <v>0.98532622607496101</v>
      </c>
      <c r="NU62" s="109">
        <v>0.97288764801146155</v>
      </c>
      <c r="NV62" s="129">
        <v>0.97520468428942364</v>
      </c>
      <c r="NW62" s="129">
        <v>0.97200719130395985</v>
      </c>
      <c r="NX62" s="129">
        <v>0.98046197178842598</v>
      </c>
      <c r="NY62" s="129">
        <v>0.98064384280461248</v>
      </c>
      <c r="NZ62" s="109">
        <v>0.98697209662800567</v>
      </c>
      <c r="OA62" s="109">
        <v>0.962266018701601</v>
      </c>
      <c r="OB62" s="109">
        <v>0.99076849321830962</v>
      </c>
      <c r="OC62" s="109">
        <v>0.99109118375110861</v>
      </c>
      <c r="OD62" s="109">
        <v>0.99279537509917604</v>
      </c>
      <c r="OE62" s="109">
        <v>0.98872898883401317</v>
      </c>
      <c r="OF62" s="109">
        <v>0.98279041438027481</v>
      </c>
      <c r="OG62" s="109">
        <v>0.97083394994703065</v>
      </c>
      <c r="OH62" s="109">
        <v>0.9950237387746842</v>
      </c>
      <c r="OI62" s="109">
        <v>0.99418771345049739</v>
      </c>
      <c r="OJ62" s="109">
        <v>0.99007705470986596</v>
      </c>
      <c r="OK62" s="109">
        <v>0.97230544611334302</v>
      </c>
      <c r="OL62" s="109">
        <v>0.94969451737502664</v>
      </c>
      <c r="OM62" s="109">
        <v>0.95995872225363699</v>
      </c>
      <c r="ON62" s="109">
        <v>0.96928190776169765</v>
      </c>
      <c r="OO62" s="109">
        <v>0.96944553226195762</v>
      </c>
      <c r="OP62" s="109">
        <v>0.97462257652243567</v>
      </c>
      <c r="OQ62" s="109">
        <v>0.97798668297043567</v>
      </c>
      <c r="OR62" s="109">
        <v>0.98569178901404952</v>
      </c>
      <c r="OS62" s="109">
        <v>0.98268102359505227</v>
      </c>
      <c r="OT62" s="109">
        <v>0.98155014799910145</v>
      </c>
      <c r="OU62" s="109">
        <v>0.98839950892900141</v>
      </c>
      <c r="OV62" s="109">
        <v>0.9808684534026354</v>
      </c>
      <c r="OW62" s="109">
        <v>0.98546228764194621</v>
      </c>
      <c r="OX62" s="109">
        <v>0.98531307961345915</v>
      </c>
      <c r="OY62" s="109">
        <v>0.98694268658661455</v>
      </c>
      <c r="OZ62" s="109">
        <v>0.97844106822341614</v>
      </c>
      <c r="PA62" s="109">
        <v>0.98680595077652578</v>
      </c>
      <c r="PB62" s="109">
        <v>0.97935211391152488</v>
      </c>
      <c r="PC62" s="109">
        <v>0.9778827373635649</v>
      </c>
      <c r="PD62" s="109">
        <v>0.97715454657267897</v>
      </c>
      <c r="PE62" s="109">
        <v>0.95869213006105092</v>
      </c>
      <c r="PF62" s="109">
        <v>0.99042054546800395</v>
      </c>
      <c r="PG62" s="109">
        <v>0.99638643906761859</v>
      </c>
      <c r="PH62" s="109">
        <v>0.99466003711063589</v>
      </c>
      <c r="PI62" s="109">
        <v>0.98803349608619895</v>
      </c>
      <c r="PJ62" s="109">
        <v>0.97173959723247694</v>
      </c>
      <c r="PK62" s="109">
        <v>0.97977539193941499</v>
      </c>
      <c r="PL62" s="109">
        <v>0.97712627090753312</v>
      </c>
      <c r="PM62" s="109">
        <v>0.97804906673086545</v>
      </c>
      <c r="PN62" s="116">
        <v>0.98059510043644538</v>
      </c>
      <c r="PO62" s="116">
        <v>0.96269486837632601</v>
      </c>
    </row>
    <row r="63" spans="1:431" x14ac:dyDescent="0.2">
      <c r="A63" s="35" t="s">
        <v>194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L63" s="2">
        <v>0.99698488690017961</v>
      </c>
      <c r="DM63" s="2">
        <v>0.99760417175006899</v>
      </c>
      <c r="DN63" s="2">
        <v>0.99588654796945408</v>
      </c>
      <c r="DO63" s="2">
        <v>0.99533300182192674</v>
      </c>
      <c r="DP63" s="2">
        <v>0.99829740372147902</v>
      </c>
      <c r="DQ63" s="2">
        <v>0.99378630618332775</v>
      </c>
      <c r="DR63" s="2">
        <v>0.99364381932476475</v>
      </c>
      <c r="DS63" s="2">
        <v>0.99494612773716395</v>
      </c>
      <c r="DT63" s="2">
        <v>0.99265483609000316</v>
      </c>
      <c r="DU63" s="2">
        <v>0.98664013068477496</v>
      </c>
      <c r="DV63" s="2">
        <v>0.97985050754168113</v>
      </c>
      <c r="DW63" s="2">
        <v>0.99755105294898239</v>
      </c>
      <c r="DX63" s="2">
        <v>0.9948458718817127</v>
      </c>
      <c r="DY63" s="2">
        <v>0.99514422946113335</v>
      </c>
      <c r="DZ63" s="42">
        <v>0.99745435846422537</v>
      </c>
      <c r="EA63" s="42">
        <v>0.9981419599530158</v>
      </c>
      <c r="EB63" s="42">
        <v>0.99630005027347701</v>
      </c>
      <c r="EC63" s="42">
        <v>0.99262290489211014</v>
      </c>
      <c r="ED63" s="42">
        <v>0.99845199113480887</v>
      </c>
      <c r="EE63" s="42">
        <v>0.99910691762992587</v>
      </c>
      <c r="EF63" s="42">
        <v>0.99972819418195213</v>
      </c>
      <c r="EG63" s="42">
        <v>0.99300905134242634</v>
      </c>
      <c r="EH63" s="42">
        <v>0.9924505665119101</v>
      </c>
      <c r="EI63" s="42">
        <v>0.99177669024628945</v>
      </c>
      <c r="EJ63" s="42">
        <v>0.99104444759037635</v>
      </c>
      <c r="EK63" s="42">
        <v>0.9940388843538136</v>
      </c>
      <c r="EL63" s="42">
        <v>0.98992459544661404</v>
      </c>
      <c r="EM63" s="42">
        <v>0.99113816694712642</v>
      </c>
      <c r="EN63" s="42">
        <v>0.9939643066367293</v>
      </c>
      <c r="EO63" s="42">
        <v>0.99500149589036857</v>
      </c>
      <c r="EP63" s="42">
        <v>0.99708907621230691</v>
      </c>
      <c r="EQ63" s="42">
        <v>0.99761313280392083</v>
      </c>
      <c r="ER63" s="42">
        <v>0.99136822758784171</v>
      </c>
      <c r="ES63" s="42">
        <v>0.99316014625344962</v>
      </c>
      <c r="ET63" s="42">
        <v>0.98886834712081451</v>
      </c>
      <c r="EU63" s="16">
        <v>0.99112340305992241</v>
      </c>
      <c r="EV63" s="16">
        <v>0.99263201525829903</v>
      </c>
      <c r="EW63" s="16">
        <v>0.99310624286811855</v>
      </c>
      <c r="EX63" s="16">
        <v>0.98759487681064306</v>
      </c>
      <c r="EY63" s="16">
        <v>0.99016827786444128</v>
      </c>
      <c r="EZ63" s="16">
        <v>0.98767568998708266</v>
      </c>
      <c r="FA63" s="16">
        <v>0.98582050709550628</v>
      </c>
      <c r="FB63" s="16">
        <v>0.99208780493998006</v>
      </c>
      <c r="FC63" s="43">
        <v>0.9918524747383286</v>
      </c>
      <c r="FD63" s="43">
        <v>0.99461480618793707</v>
      </c>
      <c r="FE63" s="44">
        <v>0.99714368587292634</v>
      </c>
      <c r="FF63" s="43">
        <v>0.98655459621887975</v>
      </c>
      <c r="FG63" s="43">
        <v>0.98184604241901885</v>
      </c>
      <c r="FH63" s="43">
        <v>0.98196464292330399</v>
      </c>
      <c r="FI63" s="43">
        <v>0.98389235873752612</v>
      </c>
      <c r="FJ63" s="43">
        <v>0.98731959696033744</v>
      </c>
      <c r="FK63" s="43">
        <v>0.98217234056408553</v>
      </c>
      <c r="FL63" s="43">
        <v>0.98235761283876066</v>
      </c>
      <c r="FM63" s="43">
        <v>0.97706315834899427</v>
      </c>
      <c r="FN63" s="43">
        <v>0.99007533431031503</v>
      </c>
      <c r="FO63" s="43">
        <v>0.99252562542211453</v>
      </c>
      <c r="FP63" s="43">
        <v>0.9840034436588716</v>
      </c>
      <c r="FQ63" s="43">
        <v>0.98496366891904463</v>
      </c>
      <c r="FR63" s="43">
        <v>0.97426875691715231</v>
      </c>
      <c r="FS63" s="43">
        <v>0.9853045533386614</v>
      </c>
      <c r="FT63" s="47">
        <v>0.98472704859488114</v>
      </c>
      <c r="FU63" s="47">
        <v>0.98625542661538423</v>
      </c>
      <c r="FV63" s="47">
        <v>0.98366883712340059</v>
      </c>
      <c r="FW63" s="47">
        <v>0.98490533889198761</v>
      </c>
      <c r="FX63" s="47">
        <v>0.98317646936101111</v>
      </c>
      <c r="FY63" s="47">
        <v>0.98552108137189542</v>
      </c>
      <c r="FZ63" s="47">
        <v>0.98468244346859479</v>
      </c>
      <c r="GA63" s="47">
        <v>0.99468124002504321</v>
      </c>
      <c r="GB63" s="47">
        <v>0.98824356305251837</v>
      </c>
      <c r="GC63" s="47">
        <v>0.98986766252424185</v>
      </c>
      <c r="GD63" s="47">
        <v>0.96615509906174901</v>
      </c>
      <c r="GE63" s="47">
        <v>0.98132318075768687</v>
      </c>
      <c r="GF63" s="47">
        <v>0.98476372969108084</v>
      </c>
      <c r="GG63" s="47">
        <v>0.98474011647107507</v>
      </c>
      <c r="GH63" s="47">
        <v>0.98567321022741494</v>
      </c>
      <c r="GI63" s="47">
        <v>0.98746819998494828</v>
      </c>
      <c r="GJ63" s="47">
        <v>0.9862405935001386</v>
      </c>
      <c r="GK63" s="47">
        <v>0.98255952233082178</v>
      </c>
      <c r="GL63" s="47">
        <v>0.98153348649101979</v>
      </c>
      <c r="GM63" s="47">
        <v>0.98768735764841475</v>
      </c>
      <c r="GN63" s="47">
        <v>0.98010790773715006</v>
      </c>
      <c r="GO63" s="47">
        <v>0.98290280216334625</v>
      </c>
      <c r="GP63" s="47">
        <v>0.9658861508984824</v>
      </c>
      <c r="GQ63" s="47">
        <v>0.98148042114587786</v>
      </c>
      <c r="GR63" s="47">
        <v>0.98382064797431779</v>
      </c>
      <c r="GS63" s="47">
        <v>0.97668182396893399</v>
      </c>
      <c r="GT63" s="47">
        <v>0.98137364960146356</v>
      </c>
      <c r="GU63" s="47">
        <v>0.98110034287978587</v>
      </c>
      <c r="GV63" s="47">
        <v>0.98378543839998278</v>
      </c>
      <c r="GW63" s="47">
        <v>0.97891223561445584</v>
      </c>
      <c r="GX63" s="47">
        <v>0.99672020522630433</v>
      </c>
      <c r="GY63" s="47">
        <v>0.99664438413713674</v>
      </c>
      <c r="GZ63" s="47">
        <v>0.99553978282399691</v>
      </c>
      <c r="HA63" s="47">
        <v>0.99571418039405191</v>
      </c>
      <c r="HB63" s="47">
        <v>0.98358705548990233</v>
      </c>
      <c r="HC63" s="47">
        <v>0.96418631609529115</v>
      </c>
      <c r="HD63" s="47">
        <v>0.98170968322573204</v>
      </c>
      <c r="HE63" s="48">
        <v>0.98520919351431258</v>
      </c>
      <c r="HF63" s="47">
        <v>0.98817754882414899</v>
      </c>
      <c r="HG63" s="47">
        <v>0.98932187956078355</v>
      </c>
      <c r="HH63" s="47">
        <v>0.98840434356357421</v>
      </c>
      <c r="HI63" s="47">
        <v>0.9907286862606095</v>
      </c>
      <c r="HJ63" s="47">
        <v>0.99468402635816811</v>
      </c>
      <c r="HK63" s="47">
        <v>0.99510138551684302</v>
      </c>
      <c r="HL63" s="47">
        <v>0.98852148292680653</v>
      </c>
      <c r="HM63" s="47">
        <v>0.99498933713830329</v>
      </c>
      <c r="HN63" s="47">
        <v>0.9902524988006618</v>
      </c>
      <c r="HO63" s="47">
        <v>0.98574899596696219</v>
      </c>
      <c r="HP63" s="47">
        <v>0.99444576168661536</v>
      </c>
      <c r="HQ63" s="47">
        <v>0.99125407245717456</v>
      </c>
      <c r="HR63" s="47">
        <v>0.98594030768643037</v>
      </c>
      <c r="HS63" s="47">
        <v>0.99077539208538723</v>
      </c>
      <c r="HT63" s="47">
        <v>0.98893396223654795</v>
      </c>
      <c r="HU63" s="47">
        <v>0.98454235118273337</v>
      </c>
      <c r="HV63" s="47">
        <v>0.99290311768208017</v>
      </c>
      <c r="HW63" s="47">
        <v>0.99861246299610729</v>
      </c>
      <c r="HX63" s="47">
        <v>0.99959351926991458</v>
      </c>
      <c r="HY63" s="47">
        <v>0.99796910196764643</v>
      </c>
      <c r="HZ63" s="47">
        <v>0.99116245207357334</v>
      </c>
      <c r="IA63" s="47">
        <v>0.98648041730366898</v>
      </c>
      <c r="IB63" s="47">
        <v>0.98739797119894124</v>
      </c>
      <c r="IC63" s="47">
        <v>0.99228875733836952</v>
      </c>
      <c r="ID63" s="47">
        <v>0.98876512649486581</v>
      </c>
      <c r="IE63" s="47">
        <v>0.98743626444218557</v>
      </c>
      <c r="IF63" s="47">
        <v>0.99375161531736134</v>
      </c>
      <c r="IG63" s="47">
        <v>0.98616408851907866</v>
      </c>
      <c r="IH63" s="47">
        <v>0.99185659625221201</v>
      </c>
      <c r="II63" s="47">
        <v>0.99314205933013011</v>
      </c>
      <c r="IJ63" s="47">
        <v>0.99530638600839161</v>
      </c>
      <c r="IK63" s="47">
        <v>0.98651609428305631</v>
      </c>
      <c r="IL63" s="47">
        <v>0.98596588814299535</v>
      </c>
      <c r="IM63" s="47">
        <v>0.98622231109561098</v>
      </c>
      <c r="IN63" s="47">
        <v>0.99578781772854152</v>
      </c>
      <c r="IO63" s="47">
        <v>0.99173538176713816</v>
      </c>
      <c r="IP63" s="47">
        <v>0.9931108318518681</v>
      </c>
      <c r="IQ63" s="47">
        <v>0.99362537191151423</v>
      </c>
      <c r="IR63" s="47">
        <v>0.99828815668679438</v>
      </c>
      <c r="IS63" s="47">
        <v>0.99254109001086654</v>
      </c>
      <c r="IT63" s="47">
        <v>0.99624067252260018</v>
      </c>
      <c r="IU63" s="47">
        <v>0.99468714983936679</v>
      </c>
      <c r="IV63" s="47">
        <v>0.99766822870266458</v>
      </c>
      <c r="IW63" s="47">
        <v>0.99443165522004962</v>
      </c>
      <c r="IX63" s="47">
        <v>0.99227757152528562</v>
      </c>
      <c r="IY63" s="47">
        <v>0.99120192464918155</v>
      </c>
      <c r="IZ63" s="47">
        <v>0.98561578656949966</v>
      </c>
      <c r="JA63" s="47">
        <v>0.98869734308718016</v>
      </c>
      <c r="JB63" s="47">
        <v>0.99277462353462298</v>
      </c>
      <c r="JC63" s="47">
        <v>0.99017167694446462</v>
      </c>
      <c r="JD63" s="47">
        <v>0.98996702433207306</v>
      </c>
      <c r="JE63" s="47">
        <v>0.99034229982662703</v>
      </c>
      <c r="JF63" s="47">
        <v>0.98922998057603639</v>
      </c>
      <c r="JG63" s="47">
        <v>0.98670241139798565</v>
      </c>
      <c r="JH63" s="47">
        <v>0.98891711641763125</v>
      </c>
      <c r="JI63" s="47">
        <v>0.98938027415613061</v>
      </c>
      <c r="JJ63" s="47">
        <v>0.98795156928089989</v>
      </c>
      <c r="JK63" s="47">
        <v>0.99480086471881513</v>
      </c>
      <c r="JL63" s="47">
        <v>0.99254064473691572</v>
      </c>
      <c r="JM63" s="47">
        <v>0.99336278104872433</v>
      </c>
      <c r="JN63" s="47">
        <v>0.98759846561119513</v>
      </c>
      <c r="JO63" s="47">
        <v>0.98384901681927628</v>
      </c>
      <c r="JP63" s="47">
        <v>0.98966353709027255</v>
      </c>
      <c r="JQ63" s="47">
        <v>0.98344194399283047</v>
      </c>
      <c r="JR63" s="47">
        <v>0.99050758430360308</v>
      </c>
      <c r="JS63" s="47">
        <v>0.99642392608726749</v>
      </c>
      <c r="JT63" s="47">
        <v>0.99928205657313074</v>
      </c>
      <c r="JU63" s="47">
        <v>0.99679926271228814</v>
      </c>
      <c r="JV63" s="47">
        <v>0.99003774603541206</v>
      </c>
      <c r="JW63" s="47">
        <v>0.99342278527456507</v>
      </c>
      <c r="JX63" s="47">
        <v>0.98553868965692359</v>
      </c>
      <c r="JY63" s="47">
        <v>0.98536283116020951</v>
      </c>
      <c r="JZ63" s="47">
        <v>0.98924169962546971</v>
      </c>
      <c r="KA63" s="47">
        <v>0.98822570996734238</v>
      </c>
      <c r="KB63" s="47">
        <v>0.9848889064911478</v>
      </c>
      <c r="KC63" s="47">
        <v>0.98334076377489132</v>
      </c>
      <c r="KD63" s="47">
        <v>0.98752740365376468</v>
      </c>
      <c r="KE63" s="47">
        <v>0.99342045243104893</v>
      </c>
      <c r="KF63" s="47">
        <v>0.99072563135387071</v>
      </c>
      <c r="KG63" s="47">
        <v>0.99494079052797302</v>
      </c>
      <c r="KH63" s="47">
        <v>0.98751656934424414</v>
      </c>
      <c r="KI63" s="47">
        <v>0.99231737932686848</v>
      </c>
      <c r="KJ63" s="47">
        <v>0.99061409364651565</v>
      </c>
      <c r="KK63" s="47">
        <v>0.98297141286451017</v>
      </c>
      <c r="KL63" s="101" t="s">
        <v>422</v>
      </c>
      <c r="KM63" s="101" t="s">
        <v>422</v>
      </c>
      <c r="KN63" s="100" t="s">
        <v>424</v>
      </c>
      <c r="KO63" s="100">
        <v>0.85606292551550101</v>
      </c>
      <c r="KP63" s="100">
        <v>0.99737327953278432</v>
      </c>
      <c r="KQ63" s="100">
        <v>0.9972420736326344</v>
      </c>
      <c r="KR63" s="100">
        <v>0.99641839271338595</v>
      </c>
      <c r="KS63" s="100">
        <v>0.99808092212331612</v>
      </c>
      <c r="KT63" s="100">
        <v>0.98247732056858961</v>
      </c>
      <c r="KU63" s="100">
        <v>0.933147446894532</v>
      </c>
      <c r="KV63" s="100">
        <v>0.99688648851411155</v>
      </c>
      <c r="KW63" s="100">
        <v>0.99211132244244349</v>
      </c>
      <c r="KX63" s="100">
        <v>0.98726767901797596</v>
      </c>
      <c r="KY63" s="100">
        <v>0.98658820782368717</v>
      </c>
      <c r="KZ63" s="100">
        <v>0.97958787055857599</v>
      </c>
      <c r="LA63" s="100">
        <v>0.9675544861340043</v>
      </c>
      <c r="LB63" s="100">
        <v>0.98853079777342345</v>
      </c>
      <c r="LC63" s="100">
        <v>0.99021409914144076</v>
      </c>
      <c r="LD63" s="100">
        <v>0.98311710765110494</v>
      </c>
      <c r="LE63" s="100">
        <v>0.96284219171092944</v>
      </c>
      <c r="LF63" s="100">
        <v>0.94854612115115811</v>
      </c>
      <c r="LG63" s="100">
        <v>0.95518152039149851</v>
      </c>
      <c r="LH63" s="100">
        <v>0.95506303183157137</v>
      </c>
      <c r="LI63" s="100">
        <v>0.98408798533856856</v>
      </c>
      <c r="LJ63" s="100">
        <v>0.97747249814320314</v>
      </c>
      <c r="LK63" s="100">
        <v>0.96430795845305806</v>
      </c>
      <c r="LL63" s="100">
        <v>0.98323115089553725</v>
      </c>
      <c r="LM63" s="100">
        <v>0.97633493187981635</v>
      </c>
      <c r="LN63" s="100">
        <v>0.98248894012756249</v>
      </c>
      <c r="LO63" s="100">
        <v>0.98560860939408157</v>
      </c>
      <c r="LP63" s="100">
        <v>0.97594356940967775</v>
      </c>
      <c r="LQ63" s="100">
        <v>0.98000164780280563</v>
      </c>
      <c r="LR63" s="100">
        <v>0.97660963560176517</v>
      </c>
      <c r="LS63" s="100">
        <v>0.97430810206432938</v>
      </c>
      <c r="LT63" s="100">
        <v>0.98604493685280004</v>
      </c>
      <c r="LU63" s="100">
        <v>0.98229975525264501</v>
      </c>
      <c r="LV63" s="100">
        <v>0.9801630912281929</v>
      </c>
      <c r="LW63" s="100">
        <v>0.9828950552170731</v>
      </c>
      <c r="LX63" s="100">
        <v>0.98360956576028025</v>
      </c>
      <c r="LY63" s="100">
        <v>0.99381619925331244</v>
      </c>
      <c r="LZ63" s="114">
        <v>0.96966196049294606</v>
      </c>
      <c r="MA63" s="114">
        <v>0.96701273445517177</v>
      </c>
      <c r="MB63" s="100">
        <v>0.97346122440519134</v>
      </c>
      <c r="MC63" s="100">
        <v>0.98033521266336121</v>
      </c>
      <c r="MD63" s="100">
        <v>0.98590325003177837</v>
      </c>
      <c r="ME63" s="111">
        <v>0.97804123193754156</v>
      </c>
      <c r="MF63" s="109">
        <v>0.97514060413115511</v>
      </c>
      <c r="MG63" s="109">
        <v>0.96320429757163151</v>
      </c>
      <c r="MH63" s="109">
        <v>0.97683869120575006</v>
      </c>
      <c r="MI63" s="109">
        <v>0.95685199195445814</v>
      </c>
      <c r="MJ63" s="109">
        <v>0.96357419399067501</v>
      </c>
      <c r="MK63" s="109">
        <v>0.90397013487794953</v>
      </c>
      <c r="ML63" s="109">
        <v>0.96868992681875599</v>
      </c>
      <c r="MM63" s="109">
        <v>0.98146681653413703</v>
      </c>
      <c r="MN63" s="109">
        <v>0.97852184517974616</v>
      </c>
      <c r="MO63" s="109">
        <v>0.96574400563972318</v>
      </c>
      <c r="MP63" s="109">
        <v>0.92234768677130485</v>
      </c>
      <c r="MQ63" s="109">
        <v>0.91574901760362371</v>
      </c>
      <c r="MR63" s="109">
        <v>0.95279281224328105</v>
      </c>
      <c r="MS63" s="109">
        <v>0.94121809084680774</v>
      </c>
      <c r="MT63" s="109">
        <v>0.94318342934969779</v>
      </c>
      <c r="MU63" s="109">
        <v>0.9571462871349723</v>
      </c>
      <c r="MV63" s="109">
        <v>0.96818917208959698</v>
      </c>
      <c r="MW63" s="109">
        <v>0.97549943416800111</v>
      </c>
      <c r="MX63" s="109">
        <v>0.9709798593234561</v>
      </c>
      <c r="MY63" s="109">
        <v>0.97491772680995792</v>
      </c>
      <c r="MZ63" s="109">
        <v>0.97819349994413274</v>
      </c>
      <c r="NA63" s="109">
        <v>0.9759754260137482</v>
      </c>
      <c r="NB63" s="109">
        <v>0.95129074051728058</v>
      </c>
      <c r="NC63" s="109">
        <v>0.97432952731272759</v>
      </c>
      <c r="ND63" s="109">
        <v>0.98550173037900213</v>
      </c>
      <c r="NE63" s="109">
        <v>0.98424242456919286</v>
      </c>
      <c r="NF63" s="109">
        <v>0.99090082042857419</v>
      </c>
      <c r="NG63" s="109">
        <v>0.97786958794130041</v>
      </c>
      <c r="NH63" s="109">
        <v>0.98133162167307697</v>
      </c>
      <c r="NI63" s="109">
        <v>0.97074763186823221</v>
      </c>
      <c r="NJ63" s="109">
        <v>0.99185979637806643</v>
      </c>
      <c r="NK63" s="109">
        <v>0.98666018206483885</v>
      </c>
      <c r="NL63" s="109">
        <v>0.99193789053878578</v>
      </c>
      <c r="NM63" s="109">
        <v>0.99497076860560163</v>
      </c>
      <c r="NN63" s="109">
        <v>0.98363576772783068</v>
      </c>
      <c r="NO63" s="109">
        <v>0.98372514126862032</v>
      </c>
      <c r="NP63" s="109">
        <v>0.98849424109047301</v>
      </c>
      <c r="NQ63" s="109">
        <v>0.98648623139762304</v>
      </c>
      <c r="NR63" s="109">
        <v>0.97741205112001395</v>
      </c>
      <c r="NS63" s="109">
        <v>0.98644139652324825</v>
      </c>
      <c r="NT63" s="109">
        <v>0.98545800627260571</v>
      </c>
      <c r="NU63" s="109">
        <v>0.98806745806248253</v>
      </c>
      <c r="NV63" s="129">
        <v>0.99282575741113632</v>
      </c>
      <c r="NW63" s="129">
        <v>0.98227722539258788</v>
      </c>
      <c r="NX63" s="129">
        <v>0.98916150275157722</v>
      </c>
      <c r="NY63" s="129">
        <v>0.98225637504312802</v>
      </c>
      <c r="NZ63" s="109">
        <v>0.96757377526844424</v>
      </c>
      <c r="OA63" s="109">
        <v>0.98284312802453966</v>
      </c>
      <c r="OB63" s="109">
        <v>0.98048776211932209</v>
      </c>
      <c r="OC63" s="109">
        <v>0.98039326133246196</v>
      </c>
      <c r="OD63" s="109">
        <v>0.98486017592153097</v>
      </c>
      <c r="OE63" s="109">
        <v>0.97673970259653509</v>
      </c>
      <c r="OF63" s="109">
        <v>0.97354561683791885</v>
      </c>
      <c r="OG63" s="109">
        <v>0.97011861547067157</v>
      </c>
      <c r="OH63" s="109">
        <v>0.99415786901268266</v>
      </c>
      <c r="OI63" s="109">
        <v>0.9978397323384387</v>
      </c>
      <c r="OJ63" s="109">
        <v>0.9981489122804571</v>
      </c>
      <c r="OK63" s="109">
        <v>0.99492824954889181</v>
      </c>
      <c r="OL63" s="109">
        <v>0.98296394882747762</v>
      </c>
      <c r="OM63" s="109">
        <v>0.98177520856456668</v>
      </c>
      <c r="ON63" s="109">
        <v>0.97977453944635973</v>
      </c>
      <c r="OO63" s="109">
        <v>0.98596883735170737</v>
      </c>
      <c r="OP63" s="109">
        <v>0.98977752686772125</v>
      </c>
      <c r="OQ63" s="109">
        <v>0.98124811343855056</v>
      </c>
      <c r="OR63" s="109">
        <v>0.9905244032146705</v>
      </c>
      <c r="OS63" s="109">
        <v>0.98140251611777185</v>
      </c>
      <c r="OT63" s="109">
        <v>0.98686646219491736</v>
      </c>
      <c r="OU63" s="109">
        <v>0.98683647271786135</v>
      </c>
      <c r="OV63" s="109">
        <v>0.9813099642117602</v>
      </c>
      <c r="OW63" s="109">
        <v>0.99274206605323334</v>
      </c>
      <c r="OX63" s="109">
        <v>0.98510380660709274</v>
      </c>
      <c r="OY63" s="109">
        <v>0.98842874854994767</v>
      </c>
      <c r="OZ63" s="109">
        <v>0.97579627913929168</v>
      </c>
      <c r="PA63" s="109">
        <v>0.97492137376640409</v>
      </c>
      <c r="PB63" s="109">
        <v>0.98116571818262677</v>
      </c>
      <c r="PC63" s="109">
        <v>0.98050986260954398</v>
      </c>
      <c r="PD63" s="109">
        <v>0.98573977752913544</v>
      </c>
      <c r="PE63" s="109">
        <v>0.9632982829386485</v>
      </c>
      <c r="PF63" s="109">
        <v>0.99503995822904689</v>
      </c>
      <c r="PG63" s="109">
        <v>0.99354712438260828</v>
      </c>
      <c r="PH63" s="109">
        <v>0.99001793799877902</v>
      </c>
      <c r="PI63" s="109">
        <v>0.98745687150122918</v>
      </c>
      <c r="PJ63" s="109">
        <v>0.97914682381043716</v>
      </c>
      <c r="PK63" s="109">
        <v>0.97864919157748098</v>
      </c>
      <c r="PL63" s="109">
        <v>0.97560208180697405</v>
      </c>
      <c r="PM63" s="109">
        <v>0.9730035738595515</v>
      </c>
      <c r="PN63" s="116">
        <v>0.97302393320559932</v>
      </c>
      <c r="PO63" s="116">
        <v>0.950371027361961</v>
      </c>
    </row>
    <row r="64" spans="1:431" x14ac:dyDescent="0.2">
      <c r="A64" s="35" t="s">
        <v>206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P64" s="2">
        <v>0.98869603175700094</v>
      </c>
      <c r="DQ64" s="2">
        <v>0.98385834651199333</v>
      </c>
      <c r="DR64" s="2">
        <v>0.99292557529273107</v>
      </c>
      <c r="DS64" s="2">
        <v>0.995649671348249</v>
      </c>
      <c r="DT64" s="2">
        <v>0.98934789223518116</v>
      </c>
      <c r="DU64" s="2">
        <v>0.98553097428403791</v>
      </c>
      <c r="DV64" s="2">
        <v>0.97714956756745819</v>
      </c>
      <c r="DW64" s="2">
        <v>0.99241045909681735</v>
      </c>
      <c r="DX64" s="2">
        <v>0.98713486222266411</v>
      </c>
      <c r="DY64" s="2">
        <v>0.97184990408461025</v>
      </c>
      <c r="DZ64" s="42">
        <v>0.93145097118234843</v>
      </c>
      <c r="EA64" s="42">
        <v>0.97340317069155591</v>
      </c>
      <c r="EB64" s="42">
        <v>0.9819184784964895</v>
      </c>
      <c r="EC64" s="42">
        <v>0.96527979133341446</v>
      </c>
      <c r="ED64" s="42">
        <v>0.96517258255632166</v>
      </c>
      <c r="EE64" s="42">
        <v>0.97634199071113215</v>
      </c>
      <c r="EF64" s="42">
        <v>0.98164529615250973</v>
      </c>
      <c r="EG64" s="42">
        <v>0.98919892069130766</v>
      </c>
      <c r="EH64" s="42">
        <v>0.97263419409491114</v>
      </c>
      <c r="EI64" s="42">
        <v>0.96996899817751281</v>
      </c>
      <c r="EJ64" s="42">
        <v>0.97004629765741734</v>
      </c>
      <c r="EK64" s="42">
        <v>0.97727806684198315</v>
      </c>
      <c r="EL64" s="42">
        <v>0.97772707155572147</v>
      </c>
      <c r="EM64" s="42">
        <v>0.98067668466140112</v>
      </c>
      <c r="EN64" s="42">
        <v>0.97227846243445193</v>
      </c>
      <c r="EO64" s="42">
        <v>0.97485487775976587</v>
      </c>
      <c r="EP64" s="42">
        <v>0.98120825453194493</v>
      </c>
      <c r="EQ64" s="42">
        <v>0.97847298188320586</v>
      </c>
      <c r="ER64" s="42">
        <v>0.97036871031703331</v>
      </c>
      <c r="ES64" s="42">
        <v>0.9745123528136771</v>
      </c>
      <c r="ET64" s="42">
        <v>0.97616678601133489</v>
      </c>
      <c r="EU64" s="16">
        <v>0.97184323729417854</v>
      </c>
      <c r="EV64" s="16">
        <v>0.96313087634891692</v>
      </c>
      <c r="EW64" s="16">
        <v>0.96835538366237017</v>
      </c>
      <c r="EX64" s="16">
        <v>0.97171552639230729</v>
      </c>
      <c r="EY64" s="16">
        <v>0.97471471994677072</v>
      </c>
      <c r="EZ64" s="16">
        <v>0.97323278144030445</v>
      </c>
      <c r="FA64" s="16">
        <v>0.97152330538799014</v>
      </c>
      <c r="FB64" s="16">
        <v>0.97721060010179028</v>
      </c>
      <c r="FC64" s="43">
        <v>0.97960056973149978</v>
      </c>
      <c r="FD64" s="43">
        <v>0.96609792481427093</v>
      </c>
      <c r="FE64" s="44">
        <v>0.9755524660226611</v>
      </c>
      <c r="FF64" s="43">
        <v>0.95255894017827192</v>
      </c>
      <c r="FG64" s="43">
        <v>0.94978092870539421</v>
      </c>
      <c r="FH64" s="43">
        <v>0.95064601570304375</v>
      </c>
      <c r="FI64" s="43">
        <v>0.95256189729387941</v>
      </c>
      <c r="FJ64" s="43">
        <v>0.96032139859826648</v>
      </c>
      <c r="FK64" s="43">
        <v>0.95051897883365133</v>
      </c>
      <c r="FL64" s="43">
        <v>0.94594867436680208</v>
      </c>
      <c r="FM64" s="43">
        <v>0.94724321614055462</v>
      </c>
      <c r="FN64" s="43">
        <v>0.96484163942888135</v>
      </c>
      <c r="FO64" s="43">
        <v>0.97650087734469626</v>
      </c>
      <c r="FP64" s="43">
        <v>0.96668164403408918</v>
      </c>
      <c r="FQ64" s="43">
        <v>0.97326604823007778</v>
      </c>
      <c r="FR64" s="43">
        <v>0.97130423659605059</v>
      </c>
      <c r="FS64" s="43">
        <v>0.98161068437181487</v>
      </c>
      <c r="FT64" s="47">
        <v>0.96736614695056622</v>
      </c>
      <c r="FU64" s="47">
        <v>0.96658733626684556</v>
      </c>
      <c r="FV64" s="47">
        <v>0.96720099597185993</v>
      </c>
      <c r="FW64" s="47">
        <v>0.9652923844147504</v>
      </c>
      <c r="FX64" s="47">
        <v>0.95236072847019104</v>
      </c>
      <c r="FY64" s="47">
        <v>0.93985348272310598</v>
      </c>
      <c r="FZ64" s="47">
        <v>0.98166676591505697</v>
      </c>
      <c r="GA64" s="47">
        <v>0.97840246900074868</v>
      </c>
      <c r="GB64" s="47">
        <v>0.95406255961670705</v>
      </c>
      <c r="GC64" s="47">
        <v>0.96627630272744913</v>
      </c>
      <c r="GD64" s="47">
        <v>0.93184893616997877</v>
      </c>
      <c r="GE64" s="47">
        <v>0.9305545464647248</v>
      </c>
      <c r="GF64" s="47">
        <v>0.95024928961388333</v>
      </c>
      <c r="GG64" s="47">
        <v>0.94056938395203527</v>
      </c>
      <c r="GH64" s="47">
        <v>0.95063122420117629</v>
      </c>
      <c r="GI64" s="47">
        <v>0.95222552429765261</v>
      </c>
      <c r="GJ64" s="47">
        <v>0.94460054260006576</v>
      </c>
      <c r="GK64" s="47">
        <v>0.93886852579223823</v>
      </c>
      <c r="GL64" s="47">
        <v>0.94177554573549072</v>
      </c>
      <c r="GM64" s="47">
        <v>0.95173226214035844</v>
      </c>
      <c r="GN64" s="47">
        <v>0.91651235065114023</v>
      </c>
      <c r="GO64" s="47">
        <v>0.93210243946343063</v>
      </c>
      <c r="GP64" s="47">
        <v>0.90597296593471155</v>
      </c>
      <c r="GQ64" s="47">
        <v>0.91884031447736214</v>
      </c>
      <c r="GR64" s="47">
        <v>0.93184074033576281</v>
      </c>
      <c r="GS64" s="47">
        <v>0.92552649699226042</v>
      </c>
      <c r="GT64" s="47">
        <v>0.9295169078567117</v>
      </c>
      <c r="GU64" s="47">
        <v>0.94448663866156468</v>
      </c>
      <c r="GV64" s="47">
        <v>0.95856714650242136</v>
      </c>
      <c r="GW64" s="47">
        <v>0.93158598696135098</v>
      </c>
      <c r="GX64" s="47">
        <v>0.98298105486252541</v>
      </c>
      <c r="GY64" s="47">
        <v>0.99152879594770038</v>
      </c>
      <c r="GZ64" s="47">
        <v>0.98858566864933217</v>
      </c>
      <c r="HA64" s="47">
        <v>0.95413848618122188</v>
      </c>
      <c r="HB64" s="47">
        <v>0.93565905155670992</v>
      </c>
      <c r="HC64" s="47">
        <v>0.92725100827525775</v>
      </c>
      <c r="HD64" s="47">
        <v>0.94693650235972393</v>
      </c>
      <c r="HE64" s="48">
        <v>0.9387411402304302</v>
      </c>
      <c r="HF64" s="47">
        <v>0.95076324607402984</v>
      </c>
      <c r="HG64" s="47">
        <v>0.95284432794634311</v>
      </c>
      <c r="HH64" s="47">
        <v>0.95908048456594175</v>
      </c>
      <c r="HI64" s="47">
        <v>0.95994728103650495</v>
      </c>
      <c r="HJ64" s="47">
        <v>0.97656218750753965</v>
      </c>
      <c r="HK64" s="47">
        <v>0.96480332619987785</v>
      </c>
      <c r="HL64" s="47">
        <v>0.96956294918278296</v>
      </c>
      <c r="HM64" s="47">
        <v>0.96746576692139585</v>
      </c>
      <c r="HN64" s="47">
        <v>0.95548386190541679</v>
      </c>
      <c r="HO64" s="47">
        <v>0.95515165735404062</v>
      </c>
      <c r="HP64" s="47">
        <v>0.96801592585856966</v>
      </c>
      <c r="HQ64" s="47">
        <v>0.95114108778623041</v>
      </c>
      <c r="HR64" s="47">
        <v>0.95630828351918762</v>
      </c>
      <c r="HS64" s="47">
        <v>0.95618998234236829</v>
      </c>
      <c r="HT64" s="47">
        <v>0.97075633012688167</v>
      </c>
      <c r="HU64" s="47">
        <v>0.93322710868665504</v>
      </c>
      <c r="HV64" s="47">
        <v>0.98040226191344337</v>
      </c>
      <c r="HW64" s="47">
        <v>0.99155587512875565</v>
      </c>
      <c r="HX64" s="47">
        <v>0.99619696944828273</v>
      </c>
      <c r="HY64" s="47">
        <v>0.98007694902889309</v>
      </c>
      <c r="HZ64" s="47">
        <v>0.97483556602696642</v>
      </c>
      <c r="IA64" s="47">
        <v>0.96349298763497104</v>
      </c>
      <c r="IB64" s="47">
        <v>0.96957232626507406</v>
      </c>
      <c r="IC64" s="47">
        <v>0.97888525078069333</v>
      </c>
      <c r="ID64" s="47">
        <v>0.98307950773679997</v>
      </c>
      <c r="IE64" s="47">
        <v>0.98351861182576783</v>
      </c>
      <c r="IF64" s="47">
        <v>0.98804310580767907</v>
      </c>
      <c r="IG64" s="47">
        <v>0.98389531507231887</v>
      </c>
      <c r="IH64" s="47">
        <v>0.99060671035359471</v>
      </c>
      <c r="II64" s="47">
        <v>0.9906846817740016</v>
      </c>
      <c r="IJ64" s="47">
        <v>0.99086768883457277</v>
      </c>
      <c r="IK64" s="47">
        <v>0.99208559569364152</v>
      </c>
      <c r="IL64" s="47">
        <v>0.99274953010640499</v>
      </c>
      <c r="IM64" s="47">
        <v>0.99401372011314815</v>
      </c>
      <c r="IN64" s="47">
        <v>0.99572753593698837</v>
      </c>
      <c r="IO64" s="47">
        <v>0.99236206675528105</v>
      </c>
      <c r="IP64" s="47">
        <v>0.99397213589074251</v>
      </c>
      <c r="IQ64" s="47">
        <v>0.98804902749867762</v>
      </c>
      <c r="IR64" s="47">
        <v>0.99416516591317949</v>
      </c>
      <c r="IS64" s="47">
        <v>0.98963606061419274</v>
      </c>
      <c r="IT64" s="47">
        <v>0.9984380323350206</v>
      </c>
      <c r="IU64" s="47">
        <v>0.99891992187798828</v>
      </c>
      <c r="IV64" s="47">
        <v>0.99786543812178508</v>
      </c>
      <c r="IW64" s="47">
        <v>0.99504882334486178</v>
      </c>
      <c r="IX64" s="47">
        <v>0.9886309662605256</v>
      </c>
      <c r="IY64" s="47">
        <v>0.98755036462846124</v>
      </c>
      <c r="IZ64" s="47">
        <v>0.98507200372387727</v>
      </c>
      <c r="JA64" s="47">
        <v>0.98270651721766678</v>
      </c>
      <c r="JB64" s="47">
        <v>0.98627846814224607</v>
      </c>
      <c r="JC64" s="47">
        <v>0.98175860387006131</v>
      </c>
      <c r="JD64" s="47">
        <v>0.97833962971286514</v>
      </c>
      <c r="JE64" s="47">
        <v>0.97891909603625915</v>
      </c>
      <c r="JF64" s="47">
        <v>0.97839469273661817</v>
      </c>
      <c r="JG64" s="47">
        <v>0.97852609098194954</v>
      </c>
      <c r="JH64" s="47">
        <v>0.98079059259963708</v>
      </c>
      <c r="JI64" s="47">
        <v>0.98399916295584555</v>
      </c>
      <c r="JJ64" s="47">
        <v>0.9806340766178776</v>
      </c>
      <c r="JK64" s="47">
        <v>0.99383963929621055</v>
      </c>
      <c r="JL64" s="47">
        <v>0.98984973279950528</v>
      </c>
      <c r="JM64" s="47">
        <v>0.99011929846120561</v>
      </c>
      <c r="JN64" s="47">
        <v>0.99079577138672126</v>
      </c>
      <c r="JO64" s="47">
        <v>0.97588511900997843</v>
      </c>
      <c r="JP64" s="47">
        <v>0.99616779964176327</v>
      </c>
      <c r="JQ64" s="47">
        <v>0.98833979403920225</v>
      </c>
      <c r="JR64" s="47">
        <v>0.99707591227694503</v>
      </c>
      <c r="JS64" s="47">
        <v>0.99866328498900836</v>
      </c>
      <c r="JT64" s="47">
        <v>0.99704993956153121</v>
      </c>
      <c r="JU64" s="47">
        <v>0.99636050188525149</v>
      </c>
      <c r="JV64" s="47">
        <v>0.99117138152231188</v>
      </c>
      <c r="JW64" s="47">
        <v>0.98130497645566195</v>
      </c>
      <c r="JX64" s="47">
        <v>0.97885057800819641</v>
      </c>
      <c r="JY64" s="47">
        <v>0.99330183790390236</v>
      </c>
      <c r="JZ64" s="47">
        <v>0.99604881118814559</v>
      </c>
      <c r="KA64" s="47">
        <v>0.99385263623918185</v>
      </c>
      <c r="KB64" s="47">
        <v>0.99515192400247376</v>
      </c>
      <c r="KC64" s="47">
        <v>0.98451197926446887</v>
      </c>
      <c r="KD64" s="47">
        <v>0.98462833129648697</v>
      </c>
      <c r="KE64" s="47">
        <v>0.98656698261783238</v>
      </c>
      <c r="KF64" s="47">
        <v>0.98288711263715678</v>
      </c>
      <c r="KG64" s="47">
        <v>0.97897903893734506</v>
      </c>
      <c r="KH64" s="47">
        <v>0.98111261856666498</v>
      </c>
      <c r="KI64" s="47">
        <v>0.98848295169971057</v>
      </c>
      <c r="KJ64" s="47">
        <v>0.98143922791811256</v>
      </c>
      <c r="KK64" s="47">
        <v>0.97427512880218736</v>
      </c>
      <c r="KL64" s="101" t="s">
        <v>422</v>
      </c>
      <c r="KM64" s="101" t="s">
        <v>422</v>
      </c>
      <c r="KN64" s="100" t="s">
        <v>424</v>
      </c>
      <c r="KO64" s="100">
        <v>0.88701703432725199</v>
      </c>
      <c r="KP64" s="100">
        <v>0.99344532377807027</v>
      </c>
      <c r="KQ64" s="100">
        <v>0.99707765141952653</v>
      </c>
      <c r="KR64" s="100">
        <v>0.99594033286614214</v>
      </c>
      <c r="KS64" s="100">
        <v>0.99708896451953966</v>
      </c>
      <c r="KT64" s="100">
        <v>0.97410395000477634</v>
      </c>
      <c r="KU64" s="100">
        <v>0.93914685724075597</v>
      </c>
      <c r="KV64" s="100">
        <v>0.99365691379562993</v>
      </c>
      <c r="KW64" s="100">
        <v>0.98674086356498558</v>
      </c>
      <c r="KX64" s="100">
        <v>0.98751150213234928</v>
      </c>
      <c r="KY64" s="100">
        <v>0.98960897669451098</v>
      </c>
      <c r="KZ64" s="100">
        <v>0.98822589362103308</v>
      </c>
      <c r="LA64" s="100">
        <v>0.98264578908991584</v>
      </c>
      <c r="LB64" s="100">
        <v>0.99180677592492561</v>
      </c>
      <c r="LC64" s="100">
        <v>0.99209673641911988</v>
      </c>
      <c r="LD64" s="100">
        <v>0.9905105397955043</v>
      </c>
      <c r="LE64" s="100">
        <v>0.99152920130816147</v>
      </c>
      <c r="LF64" s="100">
        <v>0.99127544976569726</v>
      </c>
      <c r="LG64" s="100">
        <v>0.99289775340214459</v>
      </c>
      <c r="LH64" s="100">
        <v>0.99587361158822363</v>
      </c>
      <c r="LI64" s="100">
        <v>0.99105744447019617</v>
      </c>
      <c r="LJ64" s="100">
        <v>0.99215572893408221</v>
      </c>
      <c r="LK64" s="100">
        <v>0.992254569445568</v>
      </c>
      <c r="LL64" s="100">
        <v>0.99110740018015808</v>
      </c>
      <c r="LM64" s="100">
        <v>0.96275889654410041</v>
      </c>
      <c r="LN64" s="100">
        <v>0.96545998056001614</v>
      </c>
      <c r="LO64" s="100">
        <v>0.97187921528853916</v>
      </c>
      <c r="LP64" s="100">
        <v>0.93925737491078409</v>
      </c>
      <c r="LQ64" s="100">
        <v>0.94239162039426838</v>
      </c>
      <c r="LR64" s="100">
        <v>0.9735999962372972</v>
      </c>
      <c r="LS64" s="100">
        <v>0.9875972564211718</v>
      </c>
      <c r="LT64" s="100">
        <v>0.99779860634491202</v>
      </c>
      <c r="LU64" s="100">
        <v>0.99632605631436677</v>
      </c>
      <c r="LV64" s="100">
        <v>0.98899606653720729</v>
      </c>
      <c r="LW64" s="100">
        <v>0.97957987256987111</v>
      </c>
      <c r="LX64" s="100">
        <v>0.97830771552740126</v>
      </c>
      <c r="LY64" s="100">
        <v>0.98629399758589054</v>
      </c>
      <c r="LZ64" s="114">
        <v>0.97574997904849381</v>
      </c>
      <c r="MA64" s="114">
        <v>0.96995092664049831</v>
      </c>
      <c r="MB64" s="100">
        <v>0.96818712922174788</v>
      </c>
      <c r="MC64" s="100">
        <v>0.96645438774501202</v>
      </c>
      <c r="MD64" s="100">
        <v>0.97114912327519998</v>
      </c>
      <c r="ME64" s="111">
        <v>0.94749446704298212</v>
      </c>
      <c r="MF64" s="109">
        <v>0.96162816493120606</v>
      </c>
      <c r="MG64" s="109">
        <v>0.96118596602150697</v>
      </c>
      <c r="MH64" s="109">
        <v>0.9483521586734549</v>
      </c>
      <c r="MI64" s="109">
        <v>0.90861006754232698</v>
      </c>
      <c r="MJ64" s="109">
        <v>0.91373546747709844</v>
      </c>
      <c r="MK64" s="109">
        <v>0.82500658830356532</v>
      </c>
      <c r="ML64" s="109">
        <v>0.90002693434221637</v>
      </c>
      <c r="MM64" s="109">
        <v>0.96807669006604591</v>
      </c>
      <c r="MN64" s="109">
        <v>0.95531276306708457</v>
      </c>
      <c r="MO64" s="109">
        <v>0.9565208195442414</v>
      </c>
      <c r="MP64" s="109">
        <v>0.90809907420296054</v>
      </c>
      <c r="MQ64" s="109">
        <v>0.90922693790354359</v>
      </c>
      <c r="MR64" s="109">
        <v>0.93165976240994364</v>
      </c>
      <c r="MS64" s="109">
        <v>0.93223501129431463</v>
      </c>
      <c r="MT64" s="109">
        <v>0.93174584857330656</v>
      </c>
      <c r="MU64" s="109">
        <v>0.9377033801069613</v>
      </c>
      <c r="MV64" s="109">
        <v>0.96451142826386449</v>
      </c>
      <c r="MW64" s="109">
        <v>0.97225711488911537</v>
      </c>
      <c r="MX64" s="109">
        <v>0.96222819909330481</v>
      </c>
      <c r="MY64" s="109">
        <v>0.96267656114783118</v>
      </c>
      <c r="MZ64" s="109">
        <v>0.97969241710140953</v>
      </c>
      <c r="NA64" s="109">
        <v>0.94977205229577211</v>
      </c>
      <c r="NB64" s="109">
        <v>0.96187652950370528</v>
      </c>
      <c r="NC64" s="109">
        <v>0.96849904236481787</v>
      </c>
      <c r="ND64" s="109">
        <v>0.97612548038540004</v>
      </c>
      <c r="NE64" s="109">
        <v>0.97156219924756937</v>
      </c>
      <c r="NF64" s="109">
        <v>0.97563066599725323</v>
      </c>
      <c r="NG64" s="109">
        <v>0.95171729612901323</v>
      </c>
      <c r="NH64" s="109">
        <v>0.9571321514153841</v>
      </c>
      <c r="NI64" s="109">
        <v>0.92575777447830399</v>
      </c>
      <c r="NJ64" s="109">
        <v>0.98886290791911613</v>
      </c>
      <c r="NK64" s="109">
        <v>0.98816201223371292</v>
      </c>
      <c r="NL64" s="109">
        <v>0.94459957973535258</v>
      </c>
      <c r="NM64" s="109">
        <v>0.93678260717631467</v>
      </c>
      <c r="NN64" s="109">
        <v>0.77173080612390621</v>
      </c>
      <c r="NO64" s="109">
        <v>0.70455820209077402</v>
      </c>
      <c r="NP64" s="109">
        <v>0.68326393409823716</v>
      </c>
      <c r="NQ64" s="109">
        <v>0.5727065965249144</v>
      </c>
      <c r="NR64" s="109">
        <v>0</v>
      </c>
      <c r="NS64" s="109">
        <v>0</v>
      </c>
      <c r="NT64" s="109">
        <v>0</v>
      </c>
      <c r="NU64" s="109">
        <v>0</v>
      </c>
      <c r="NV64" s="129">
        <v>0</v>
      </c>
      <c r="NW64" s="129">
        <v>0</v>
      </c>
      <c r="NX64" s="129">
        <v>0</v>
      </c>
      <c r="NY64" s="129">
        <v>0</v>
      </c>
      <c r="NZ64" s="109">
        <v>0</v>
      </c>
      <c r="OA64" s="109">
        <v>0</v>
      </c>
      <c r="OB64" s="109">
        <v>0</v>
      </c>
      <c r="OC64" s="109">
        <v>0</v>
      </c>
      <c r="OD64" s="109">
        <v>0</v>
      </c>
      <c r="OE64" s="109">
        <v>0</v>
      </c>
      <c r="OF64" s="109">
        <v>0</v>
      </c>
      <c r="OG64" s="109">
        <v>0</v>
      </c>
      <c r="OH64" s="109">
        <v>0</v>
      </c>
      <c r="OI64" s="109">
        <v>0</v>
      </c>
      <c r="OJ64" s="109">
        <v>0</v>
      </c>
      <c r="OK64" s="109">
        <v>0</v>
      </c>
      <c r="OL64" s="109">
        <v>0</v>
      </c>
      <c r="OM64" s="109">
        <v>0</v>
      </c>
      <c r="ON64" s="109">
        <v>0</v>
      </c>
      <c r="OO64" s="109">
        <v>0</v>
      </c>
      <c r="OP64" s="109">
        <v>0</v>
      </c>
      <c r="OQ64" s="109">
        <v>0</v>
      </c>
      <c r="OR64" s="109">
        <v>0</v>
      </c>
      <c r="OS64" s="109">
        <v>0</v>
      </c>
      <c r="OT64" s="109">
        <v>0</v>
      </c>
      <c r="OU64" s="109">
        <v>0</v>
      </c>
      <c r="OV64" s="109">
        <v>0</v>
      </c>
      <c r="OW64" s="109">
        <v>0</v>
      </c>
      <c r="OX64" s="109">
        <v>0</v>
      </c>
      <c r="OY64" s="109">
        <v>0</v>
      </c>
      <c r="OZ64" s="109">
        <v>0</v>
      </c>
      <c r="PA64" s="109">
        <v>0</v>
      </c>
      <c r="PB64" s="109">
        <v>0</v>
      </c>
      <c r="PC64" s="109">
        <v>0</v>
      </c>
      <c r="PD64" s="109">
        <v>0</v>
      </c>
      <c r="PE64" s="109">
        <v>0</v>
      </c>
      <c r="PF64" s="109">
        <v>0</v>
      </c>
      <c r="PG64" s="109">
        <v>0</v>
      </c>
      <c r="PH64" s="109">
        <v>0</v>
      </c>
      <c r="PI64" s="109">
        <v>0</v>
      </c>
      <c r="PJ64" s="109">
        <v>0</v>
      </c>
      <c r="PK64" s="109">
        <v>0</v>
      </c>
      <c r="PL64" s="109">
        <v>0</v>
      </c>
      <c r="PM64" s="109">
        <v>0</v>
      </c>
      <c r="PN64" s="116">
        <v>0</v>
      </c>
      <c r="PO64" s="116">
        <v>0</v>
      </c>
    </row>
    <row r="65" spans="1:431" ht="13.5" thickBot="1" x14ac:dyDescent="0.25">
      <c r="A65" s="38" t="s">
        <v>207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0"/>
      <c r="DK65" s="20"/>
      <c r="DL65" s="21"/>
      <c r="DM65" s="21"/>
      <c r="DN65" s="21"/>
      <c r="DO65" s="21"/>
      <c r="DP65" s="21">
        <v>0.96536900890675725</v>
      </c>
      <c r="DQ65" s="21">
        <v>0.95248665449555237</v>
      </c>
      <c r="DR65" s="21">
        <v>0.97036493139550095</v>
      </c>
      <c r="DS65" s="21">
        <v>0.97528050945808664</v>
      </c>
      <c r="DT65" s="21">
        <v>0.97598673767048283</v>
      </c>
      <c r="DU65" s="21">
        <v>0.95981023877988192</v>
      </c>
      <c r="DV65" s="21">
        <v>0.94053732223247688</v>
      </c>
      <c r="DW65" s="21">
        <v>0.98936036322984366</v>
      </c>
      <c r="DX65" s="21">
        <v>0.98077868525646461</v>
      </c>
      <c r="DY65" s="21">
        <v>0.96596409039710285</v>
      </c>
      <c r="DZ65" s="49">
        <v>0.97049292501515094</v>
      </c>
      <c r="EA65" s="49">
        <v>0.96682057573765445</v>
      </c>
      <c r="EB65" s="49">
        <v>0.96245751695126591</v>
      </c>
      <c r="EC65" s="49">
        <v>0.9585227564235167</v>
      </c>
      <c r="ED65" s="49">
        <v>0.96624880770449462</v>
      </c>
      <c r="EE65" s="49">
        <v>0.97424442800932365</v>
      </c>
      <c r="EF65" s="49">
        <v>0.97069289319957641</v>
      </c>
      <c r="EG65" s="49">
        <v>0.96251414689286729</v>
      </c>
      <c r="EH65" s="49">
        <v>0.94974111734992328</v>
      </c>
      <c r="EI65" s="49">
        <v>0.95257513062164023</v>
      </c>
      <c r="EJ65" s="49">
        <v>0.96136490322063051</v>
      </c>
      <c r="EK65" s="49">
        <v>0.96228609206267535</v>
      </c>
      <c r="EL65" s="49">
        <v>0.96851035066148261</v>
      </c>
      <c r="EM65" s="49">
        <v>0.95922375459712128</v>
      </c>
      <c r="EN65" s="49">
        <v>0.96349244992525551</v>
      </c>
      <c r="EO65" s="49">
        <v>0.95446367103164353</v>
      </c>
      <c r="EP65" s="49">
        <v>0.97514116690706987</v>
      </c>
      <c r="EQ65" s="49">
        <v>0.98166046897677439</v>
      </c>
      <c r="ER65" s="49">
        <v>0.98250721706661159</v>
      </c>
      <c r="ES65" s="49">
        <v>0.98359977835019474</v>
      </c>
      <c r="ET65" s="49">
        <v>0.97270590980354565</v>
      </c>
      <c r="EU65" s="49">
        <v>0.97468940661812931</v>
      </c>
      <c r="EV65" s="49">
        <v>0.97401202052857805</v>
      </c>
      <c r="EW65" s="49">
        <v>0.96738106171206173</v>
      </c>
      <c r="EX65" s="49">
        <v>0.97049763235765563</v>
      </c>
      <c r="EY65" s="49">
        <v>0.96355714478792498</v>
      </c>
      <c r="EZ65" s="49">
        <v>0.9651203239200411</v>
      </c>
      <c r="FA65" s="49">
        <v>0.93128016253154255</v>
      </c>
      <c r="FB65" s="49">
        <v>0.96471468841015795</v>
      </c>
      <c r="FC65" s="50">
        <v>0.97821393072937379</v>
      </c>
      <c r="FD65" s="50">
        <v>0.97153472965817522</v>
      </c>
      <c r="FE65" s="51">
        <v>0.98229468569703637</v>
      </c>
      <c r="FF65" s="50">
        <v>0.98234209376884807</v>
      </c>
      <c r="FG65" s="50">
        <v>0.98603800969449318</v>
      </c>
      <c r="FH65" s="50">
        <v>0.98926394225114767</v>
      </c>
      <c r="FI65" s="50">
        <v>0.98731529556007358</v>
      </c>
      <c r="FJ65" s="50">
        <v>0.98783608096027353</v>
      </c>
      <c r="FK65" s="50">
        <v>0.98931742398096412</v>
      </c>
      <c r="FL65" s="50">
        <v>0.9863151693853035</v>
      </c>
      <c r="FM65" s="50">
        <v>0.98477303077437017</v>
      </c>
      <c r="FN65" s="50">
        <v>0.98220193618603513</v>
      </c>
      <c r="FO65" s="50">
        <v>0.99160811752884803</v>
      </c>
      <c r="FP65" s="50">
        <v>0.98367059064414075</v>
      </c>
      <c r="FQ65" s="50">
        <v>0.98209195466470822</v>
      </c>
      <c r="FR65" s="50">
        <v>0.97662842373339986</v>
      </c>
      <c r="FS65" s="50">
        <v>0.98738618789864274</v>
      </c>
      <c r="FT65" s="52">
        <v>0.98202789344990338</v>
      </c>
      <c r="FU65" s="52">
        <v>0.97707763678181248</v>
      </c>
      <c r="FV65" s="52">
        <v>0.9830038835863274</v>
      </c>
      <c r="FW65" s="52">
        <v>0.98533148116758451</v>
      </c>
      <c r="FX65" s="52">
        <v>0.98665242463504443</v>
      </c>
      <c r="FY65" s="52">
        <v>0.96260077405595934</v>
      </c>
      <c r="FZ65" s="52">
        <v>0.94642138867373038</v>
      </c>
      <c r="GA65" s="52">
        <v>0.96089017329946114</v>
      </c>
      <c r="GB65" s="52">
        <v>0.97857991383819642</v>
      </c>
      <c r="GC65" s="52">
        <v>0.98617287665149955</v>
      </c>
      <c r="GD65" s="52">
        <v>0.9618334483639599</v>
      </c>
      <c r="GE65" s="52">
        <v>0.9691370680562631</v>
      </c>
      <c r="GF65" s="52">
        <v>0.97666706545449289</v>
      </c>
      <c r="GG65" s="52">
        <v>0.97042121975702256</v>
      </c>
      <c r="GH65" s="52">
        <v>0.97673361568760786</v>
      </c>
      <c r="GI65" s="52">
        <v>0.983823437747677</v>
      </c>
      <c r="GJ65" s="52">
        <v>0.98569886295804032</v>
      </c>
      <c r="GK65" s="52">
        <v>0.9813059412725923</v>
      </c>
      <c r="GL65" s="52">
        <v>0.97124800176323189</v>
      </c>
      <c r="GM65" s="52">
        <v>0.97403878117883891</v>
      </c>
      <c r="GN65" s="52">
        <v>0.97876674293317045</v>
      </c>
      <c r="GO65" s="52">
        <v>0.9725934172236903</v>
      </c>
      <c r="GP65" s="52">
        <v>0.96841059757297132</v>
      </c>
      <c r="GQ65" s="52">
        <v>0.97516977719009534</v>
      </c>
      <c r="GR65" s="52">
        <v>0.98172328150409283</v>
      </c>
      <c r="GS65" s="52">
        <v>0.96960090196153303</v>
      </c>
      <c r="GT65" s="52">
        <v>0.9754089371213589</v>
      </c>
      <c r="GU65" s="52">
        <v>0.966650385159876</v>
      </c>
      <c r="GV65" s="52">
        <v>0.9698003964117804</v>
      </c>
      <c r="GW65" s="52">
        <v>0.91944107201282665</v>
      </c>
      <c r="GX65" s="52">
        <v>0.9755848847911428</v>
      </c>
      <c r="GY65" s="52">
        <v>0.95859081071544838</v>
      </c>
      <c r="GZ65" s="52">
        <v>0.97399701172308595</v>
      </c>
      <c r="HA65" s="52">
        <v>0.93437118426398169</v>
      </c>
      <c r="HB65" s="52">
        <v>0.94102861092437606</v>
      </c>
      <c r="HC65" s="52">
        <v>0.94901687019417924</v>
      </c>
      <c r="HD65" s="52">
        <v>0.96334105607706766</v>
      </c>
      <c r="HE65" s="53">
        <v>0.96756463655936775</v>
      </c>
      <c r="HF65" s="52">
        <v>0.97880186408648573</v>
      </c>
      <c r="HG65" s="52">
        <v>0.97769505021183711</v>
      </c>
      <c r="HH65" s="52">
        <v>0.98631277910912452</v>
      </c>
      <c r="HI65" s="52">
        <v>0.96949509201350959</v>
      </c>
      <c r="HJ65" s="52">
        <v>0.96951763314599371</v>
      </c>
      <c r="HK65" s="52">
        <v>0.97032500740443839</v>
      </c>
      <c r="HL65" s="52">
        <v>0.96793469536885191</v>
      </c>
      <c r="HM65" s="52">
        <v>0.98008477823076923</v>
      </c>
      <c r="HN65" s="52">
        <v>0.9707638470552411</v>
      </c>
      <c r="HO65" s="52">
        <v>0.96714678886701566</v>
      </c>
      <c r="HP65" s="52">
        <v>0.97277361435729737</v>
      </c>
      <c r="HQ65" s="52">
        <v>0.9731312805813811</v>
      </c>
      <c r="HR65" s="52">
        <v>0.97297000704809766</v>
      </c>
      <c r="HS65" s="52">
        <v>0.97135367530372885</v>
      </c>
      <c r="HT65" s="52">
        <v>0.96279561587616191</v>
      </c>
      <c r="HU65" s="52">
        <v>0.93845533584909602</v>
      </c>
      <c r="HV65" s="52">
        <v>0.98202502506582634</v>
      </c>
      <c r="HW65" s="52">
        <v>0.98625127501059162</v>
      </c>
      <c r="HX65" s="52">
        <v>0.99455204918781637</v>
      </c>
      <c r="HY65" s="52">
        <v>0.97664340859736853</v>
      </c>
      <c r="HZ65" s="52">
        <v>0.96253840150027625</v>
      </c>
      <c r="IA65" s="52">
        <v>0.9709789394372691</v>
      </c>
      <c r="IB65" s="52">
        <v>0.98531600678303954</v>
      </c>
      <c r="IC65" s="52">
        <v>0.98396555200623437</v>
      </c>
      <c r="ID65" s="52">
        <v>0.98941654031197168</v>
      </c>
      <c r="IE65" s="52">
        <v>0.99394425162077071</v>
      </c>
      <c r="IF65" s="52">
        <v>0.99575945261129051</v>
      </c>
      <c r="IG65" s="52">
        <v>0.99505715475809464</v>
      </c>
      <c r="IH65" s="52">
        <v>0.99610443174855756</v>
      </c>
      <c r="II65" s="52">
        <v>0.99530366825720007</v>
      </c>
      <c r="IJ65" s="52">
        <v>0.99819794141567486</v>
      </c>
      <c r="IK65" s="52">
        <v>0.99572790767806929</v>
      </c>
      <c r="IL65" s="52">
        <v>0.99751028272271292</v>
      </c>
      <c r="IM65" s="52">
        <v>0.99779708328034777</v>
      </c>
      <c r="IN65" s="52">
        <v>0.99848004156102799</v>
      </c>
      <c r="IO65" s="52">
        <v>0.99760724163571968</v>
      </c>
      <c r="IP65" s="52">
        <v>0.99816054120130671</v>
      </c>
      <c r="IQ65" s="52">
        <v>0.99247281697204826</v>
      </c>
      <c r="IR65" s="52">
        <v>0.99689296295736118</v>
      </c>
      <c r="IS65" s="52">
        <v>0.98414456948740903</v>
      </c>
      <c r="IT65" s="52">
        <v>0.99818583225244095</v>
      </c>
      <c r="IU65" s="52">
        <v>0.9989662829513356</v>
      </c>
      <c r="IV65" s="52">
        <v>0.999551309210715</v>
      </c>
      <c r="IW65" s="52">
        <v>0.99833584661990871</v>
      </c>
      <c r="IX65" s="52">
        <v>0.99798544463056249</v>
      </c>
      <c r="IY65" s="52">
        <v>0.99877831557570651</v>
      </c>
      <c r="IZ65" s="52">
        <v>0.99841370169481392</v>
      </c>
      <c r="JA65" s="52">
        <v>0.99852837650133675</v>
      </c>
      <c r="JB65" s="52">
        <v>0.99837041636746193</v>
      </c>
      <c r="JC65" s="52">
        <v>0.99790841301043154</v>
      </c>
      <c r="JD65" s="52">
        <v>0.99807522052385578</v>
      </c>
      <c r="JE65" s="52">
        <v>0.99822548356411278</v>
      </c>
      <c r="JF65" s="52">
        <v>0.99766259700247217</v>
      </c>
      <c r="JG65" s="52">
        <v>0.99500631250282534</v>
      </c>
      <c r="JH65" s="52">
        <v>0.99828524408587094</v>
      </c>
      <c r="JI65" s="52">
        <v>0.99838293218896312</v>
      </c>
      <c r="JJ65" s="52">
        <v>0.99910143400175189</v>
      </c>
      <c r="JK65" s="52">
        <v>0.99824341178972598</v>
      </c>
      <c r="JL65" s="52">
        <v>0.99906380219979585</v>
      </c>
      <c r="JM65" s="52">
        <v>0.99890936005347775</v>
      </c>
      <c r="JN65" s="52">
        <v>0.99608070010906813</v>
      </c>
      <c r="JO65" s="52">
        <v>0.99740309820509698</v>
      </c>
      <c r="JP65" s="52">
        <v>0.99844834672569471</v>
      </c>
      <c r="JQ65" s="52">
        <v>0.99829271077423842</v>
      </c>
      <c r="JR65" s="52">
        <v>0.99790242946278951</v>
      </c>
      <c r="JS65" s="52">
        <v>0.99940624935708489</v>
      </c>
      <c r="JT65" s="52">
        <v>0.99948709701334093</v>
      </c>
      <c r="JU65" s="52">
        <v>0.998718491066929</v>
      </c>
      <c r="JV65" s="52">
        <v>0.99566881237285521</v>
      </c>
      <c r="JW65" s="52">
        <v>0.99441569907421523</v>
      </c>
      <c r="JX65" s="52">
        <v>0.99671349288364408</v>
      </c>
      <c r="JY65" s="52">
        <v>0.99710434010582671</v>
      </c>
      <c r="JZ65" s="52">
        <v>0.99757990578297495</v>
      </c>
      <c r="KA65" s="52">
        <v>0.99870106222156607</v>
      </c>
      <c r="KB65" s="52">
        <v>0.9989560249206727</v>
      </c>
      <c r="KC65" s="52">
        <v>0.99877440707492571</v>
      </c>
      <c r="KD65" s="52">
        <v>0.99799537697070606</v>
      </c>
      <c r="KE65" s="52">
        <v>0.99847343546826806</v>
      </c>
      <c r="KF65" s="52">
        <v>0.9983747893325462</v>
      </c>
      <c r="KG65" s="52">
        <v>0.99773503108511707</v>
      </c>
      <c r="KH65" s="52">
        <v>0.9978603516979685</v>
      </c>
      <c r="KI65" s="52">
        <v>0.99771673449401144</v>
      </c>
      <c r="KJ65" s="52">
        <v>0.9979147640780206</v>
      </c>
      <c r="KK65" s="52">
        <v>0.99925015383962146</v>
      </c>
      <c r="KL65" s="102" t="s">
        <v>422</v>
      </c>
      <c r="KM65" s="102" t="s">
        <v>422</v>
      </c>
      <c r="KN65" s="103" t="s">
        <v>424</v>
      </c>
      <c r="KO65" s="103">
        <v>0.92075652789896101</v>
      </c>
      <c r="KP65" s="103">
        <v>0.9970343213732149</v>
      </c>
      <c r="KQ65" s="103">
        <v>0.99653283926751801</v>
      </c>
      <c r="KR65" s="103">
        <v>0.99604051268536287</v>
      </c>
      <c r="KS65" s="103">
        <v>0.99692355963373913</v>
      </c>
      <c r="KT65" s="103">
        <v>0.99765322503176745</v>
      </c>
      <c r="KU65" s="103">
        <v>0.94372698705759295</v>
      </c>
      <c r="KV65" s="103">
        <v>0.99691823041294381</v>
      </c>
      <c r="KW65" s="103">
        <v>0.99816021556182433</v>
      </c>
      <c r="KX65" s="103">
        <v>0.99914273707519807</v>
      </c>
      <c r="KY65" s="103">
        <v>0.95575337044193165</v>
      </c>
      <c r="KZ65" s="103">
        <v>0.93518654527702239</v>
      </c>
      <c r="LA65" s="103">
        <v>0.89221437529149739</v>
      </c>
      <c r="LB65" s="103">
        <v>0.90604293863298169</v>
      </c>
      <c r="LC65" s="103">
        <v>0.93171425935424423</v>
      </c>
      <c r="LD65" s="103">
        <v>0.93213056605742473</v>
      </c>
      <c r="LE65" s="103">
        <v>0.95158725136759936</v>
      </c>
      <c r="LF65" s="103">
        <v>0.97464562019942569</v>
      </c>
      <c r="LG65" s="103">
        <v>0.98646966837552719</v>
      </c>
      <c r="LH65" s="103">
        <v>0.98153958553336174</v>
      </c>
      <c r="LI65" s="103">
        <v>0.98402465768996306</v>
      </c>
      <c r="LJ65" s="103">
        <v>0.9936303829661205</v>
      </c>
      <c r="LK65" s="103">
        <v>0.99121005557484487</v>
      </c>
      <c r="LL65" s="103">
        <v>0.99732142283608971</v>
      </c>
      <c r="LM65" s="103">
        <v>0.98388667590321066</v>
      </c>
      <c r="LN65" s="103">
        <v>0.99620045702417426</v>
      </c>
      <c r="LO65" s="103">
        <v>0.99371164460908645</v>
      </c>
      <c r="LP65" s="103">
        <v>0.99124088658876808</v>
      </c>
      <c r="LQ65" s="103">
        <v>0.99210504528435628</v>
      </c>
      <c r="LR65" s="103">
        <v>0.98289777415061197</v>
      </c>
      <c r="LS65" s="103">
        <v>0.99787088055455853</v>
      </c>
      <c r="LT65" s="103">
        <v>0.99957623234637605</v>
      </c>
      <c r="LU65" s="103">
        <v>0.99896943970562158</v>
      </c>
      <c r="LV65" s="103">
        <v>0.99946484327985941</v>
      </c>
      <c r="LW65" s="103">
        <v>0.99412920623825596</v>
      </c>
      <c r="LX65" s="103">
        <v>0.99156465267644855</v>
      </c>
      <c r="LY65" s="103">
        <v>0.98851495005591328</v>
      </c>
      <c r="LZ65" s="115">
        <v>0.97101520240514649</v>
      </c>
      <c r="MA65" s="115">
        <v>0.95544818181782243</v>
      </c>
      <c r="MB65" s="103">
        <v>0.93860989637132508</v>
      </c>
      <c r="MC65" s="103">
        <v>0.90784168327094328</v>
      </c>
      <c r="MD65" s="103">
        <v>0.89308626451155415</v>
      </c>
      <c r="ME65" s="119">
        <v>0.83856744487128476</v>
      </c>
      <c r="MF65" s="110">
        <v>0.82227217528422802</v>
      </c>
      <c r="MG65" s="110">
        <v>0.82145989950261933</v>
      </c>
      <c r="MH65" s="110">
        <v>0.82447415962555637</v>
      </c>
      <c r="MI65" s="110">
        <v>0.79869674281793557</v>
      </c>
      <c r="MJ65" s="110">
        <v>0.84733268901633563</v>
      </c>
      <c r="MK65" s="110">
        <v>0.77041106654815816</v>
      </c>
      <c r="ML65" s="110">
        <v>0.86228469496926352</v>
      </c>
      <c r="MM65" s="110">
        <v>0.87850339808260525</v>
      </c>
      <c r="MN65" s="110">
        <v>0.86904829639523762</v>
      </c>
      <c r="MO65" s="110">
        <v>0.84551163029122778</v>
      </c>
      <c r="MP65" s="110">
        <v>0.80064795838616232</v>
      </c>
      <c r="MQ65" s="110">
        <v>0.80002027585263225</v>
      </c>
      <c r="MR65" s="110">
        <v>0.83027903508827217</v>
      </c>
      <c r="MS65" s="110">
        <v>0.8122307877183601</v>
      </c>
      <c r="MT65" s="110">
        <v>0.83801602877915204</v>
      </c>
      <c r="MU65" s="110">
        <v>0.84667194439964011</v>
      </c>
      <c r="MV65" s="110">
        <v>0.87367754086074134</v>
      </c>
      <c r="MW65" s="110">
        <v>0.89356068749083872</v>
      </c>
      <c r="MX65" s="110">
        <v>0.90490838437911147</v>
      </c>
      <c r="MY65" s="110">
        <v>0.91934700937806779</v>
      </c>
      <c r="MZ65" s="110">
        <v>0.9473195467416895</v>
      </c>
      <c r="NA65" s="110">
        <v>0.92976709127585888</v>
      </c>
      <c r="NB65" s="110">
        <v>0.90703613226418123</v>
      </c>
      <c r="NC65" s="110">
        <v>0.91552092644237693</v>
      </c>
      <c r="ND65" s="110">
        <v>0.93861781667772182</v>
      </c>
      <c r="NE65" s="110">
        <v>0.91223133897826603</v>
      </c>
      <c r="NF65" s="110">
        <v>0.92964198865469883</v>
      </c>
      <c r="NG65" s="110">
        <v>0.91422798833387564</v>
      </c>
      <c r="NH65" s="110">
        <v>0.95340681979829078</v>
      </c>
      <c r="NI65" s="110">
        <v>0.91516008087206369</v>
      </c>
      <c r="NJ65" s="110">
        <v>0.9735266044403752</v>
      </c>
      <c r="NK65" s="110">
        <v>0.97109408533504038</v>
      </c>
      <c r="NL65" s="110">
        <v>0.9692801637818852</v>
      </c>
      <c r="NM65" s="110">
        <v>0.90542275515975457</v>
      </c>
      <c r="NN65" s="110">
        <v>0.83941496462414378</v>
      </c>
      <c r="NO65" s="110">
        <v>0.8661427951400622</v>
      </c>
      <c r="NP65" s="110">
        <v>0.8881575885085401</v>
      </c>
      <c r="NQ65" s="110">
        <v>0.90511728575261385</v>
      </c>
      <c r="NR65" s="110">
        <v>0.86777833472995525</v>
      </c>
      <c r="NS65" s="110">
        <v>0.90420139536141153</v>
      </c>
      <c r="NT65" s="110">
        <v>0.9296685691837252</v>
      </c>
      <c r="NU65" s="110">
        <v>0.93856840794779384</v>
      </c>
      <c r="NV65" s="130">
        <v>0.95067105921262929</v>
      </c>
      <c r="NW65" s="130">
        <v>0.93333871559963066</v>
      </c>
      <c r="NX65" s="130">
        <v>0.93949499440559947</v>
      </c>
      <c r="NY65" s="130">
        <v>0.91663244974308189</v>
      </c>
      <c r="NZ65" s="110">
        <v>0.94372721832211171</v>
      </c>
      <c r="OA65" s="110">
        <v>0.95655981232645049</v>
      </c>
      <c r="OB65" s="110">
        <v>0.95778618238428614</v>
      </c>
      <c r="OC65" s="110">
        <v>0.9347686024419124</v>
      </c>
      <c r="OD65" s="110">
        <v>0.93856218278610071</v>
      </c>
      <c r="OE65" s="110">
        <v>0.95095382960101582</v>
      </c>
      <c r="OF65" s="110">
        <v>0.95772354561694251</v>
      </c>
      <c r="OG65" s="110">
        <v>0.94477531287636429</v>
      </c>
      <c r="OH65" s="110">
        <v>0.9793459217314997</v>
      </c>
      <c r="OI65" s="110">
        <v>0.96178972744775737</v>
      </c>
      <c r="OJ65" s="110">
        <v>0.97463766331279544</v>
      </c>
      <c r="OK65" s="110">
        <v>0.94905764375325208</v>
      </c>
      <c r="OL65" s="110">
        <v>0.94533500809804982</v>
      </c>
      <c r="OM65" s="110">
        <v>0.94831367673215861</v>
      </c>
      <c r="ON65" s="110">
        <v>0.95473395028276842</v>
      </c>
      <c r="OO65" s="110">
        <v>0.96721190938109236</v>
      </c>
      <c r="OP65" s="110">
        <v>0.95279876982489498</v>
      </c>
      <c r="OQ65" s="110">
        <v>0.94680522551921431</v>
      </c>
      <c r="OR65" s="110">
        <v>0.97140724688728031</v>
      </c>
      <c r="OS65" s="110">
        <v>0.95844327872147816</v>
      </c>
      <c r="OT65" s="110">
        <v>0.96764375201179931</v>
      </c>
      <c r="OU65" s="110">
        <v>0.96629972140969855</v>
      </c>
      <c r="OV65" s="110">
        <v>0.96163234464669556</v>
      </c>
      <c r="OW65" s="110">
        <v>0.97116448985790982</v>
      </c>
      <c r="OX65" s="110">
        <v>0.97530874878747842</v>
      </c>
      <c r="OY65" s="110">
        <v>0.97946234185541858</v>
      </c>
      <c r="OZ65" s="110">
        <v>0.97485629142786379</v>
      </c>
      <c r="PA65" s="110">
        <v>0.96440882127325489</v>
      </c>
      <c r="PB65" s="110">
        <v>0.9570544321164498</v>
      </c>
      <c r="PC65" s="110">
        <v>0.95601239191752074</v>
      </c>
      <c r="PD65" s="110">
        <v>0.98185614790353426</v>
      </c>
      <c r="PE65" s="110">
        <v>0.93382449114418586</v>
      </c>
      <c r="PF65" s="110">
        <v>0.96880019589288147</v>
      </c>
      <c r="PG65" s="110">
        <v>0.973814646699947</v>
      </c>
      <c r="PH65" s="110">
        <v>0.949972324636157</v>
      </c>
      <c r="PI65" s="110">
        <v>0.93581815034933535</v>
      </c>
      <c r="PJ65" s="110">
        <v>0.91981376072772547</v>
      </c>
      <c r="PK65" s="110">
        <v>0.9241563177569182</v>
      </c>
      <c r="PL65" s="110">
        <v>0.89679902873847039</v>
      </c>
      <c r="PM65" s="110">
        <v>0.85886586084093131</v>
      </c>
      <c r="PN65" s="126">
        <v>0.77479764986942934</v>
      </c>
      <c r="PO65" s="126">
        <v>0.50120736351853301</v>
      </c>
    </row>
    <row r="66" spans="1:431" ht="15" x14ac:dyDescent="0.25">
      <c r="ET66" s="16"/>
      <c r="EU66" s="16"/>
      <c r="JT66" s="97"/>
      <c r="JU66" s="97"/>
      <c r="JV66" s="97"/>
      <c r="JW66" s="97"/>
      <c r="JX66" s="97"/>
      <c r="JY66" s="97"/>
      <c r="JZ66" s="97"/>
      <c r="KA66" s="97"/>
      <c r="KB66" s="97"/>
      <c r="KD66" s="97"/>
      <c r="KI66" s="97"/>
      <c r="NI66" s="97"/>
      <c r="NJ66" s="97"/>
      <c r="OE66" s="137"/>
    </row>
    <row r="67" spans="1:431" ht="15" x14ac:dyDescent="0.25">
      <c r="FT67" s="54"/>
      <c r="JT67" s="97"/>
      <c r="JU67" s="97"/>
      <c r="JV67" s="97"/>
      <c r="JW67" s="97"/>
      <c r="JX67" s="97"/>
      <c r="JY67" s="97"/>
      <c r="JZ67" s="97"/>
      <c r="KA67" s="97"/>
      <c r="KB67" s="97"/>
      <c r="KC67" s="97"/>
      <c r="KD67" s="97"/>
      <c r="KI67" s="97"/>
      <c r="KS67" s="97"/>
      <c r="MZ67" s="113"/>
      <c r="NA67" s="113"/>
      <c r="NI67" s="97"/>
      <c r="NJ67" s="97"/>
      <c r="NL67" s="132" t="s">
        <v>582</v>
      </c>
      <c r="NM67" s="133"/>
      <c r="OH67" s="132" t="s">
        <v>582</v>
      </c>
      <c r="OV67" s="97"/>
      <c r="PK67" s="140"/>
    </row>
    <row r="68" spans="1:431" x14ac:dyDescent="0.2">
      <c r="FS68" s="55"/>
      <c r="FT68" s="54"/>
      <c r="JT68" s="97"/>
      <c r="JU68" s="97"/>
      <c r="JV68" s="97"/>
      <c r="JW68" s="97"/>
      <c r="JX68" s="97"/>
      <c r="JY68" s="97"/>
      <c r="JZ68" s="97"/>
      <c r="KA68" s="97"/>
      <c r="KB68" s="97"/>
      <c r="KC68" s="97"/>
      <c r="KD68" s="97"/>
      <c r="KI68" s="97"/>
      <c r="KS68" s="97"/>
      <c r="NI68" s="97"/>
      <c r="NJ68" s="97"/>
      <c r="OC68" s="97"/>
      <c r="OV68" s="97"/>
      <c r="PK68" s="140"/>
    </row>
    <row r="69" spans="1:431" x14ac:dyDescent="0.2">
      <c r="FS69" s="55"/>
      <c r="FT69" s="54"/>
      <c r="JT69" s="97"/>
      <c r="JU69" s="97"/>
      <c r="JV69" s="97"/>
      <c r="JW69" s="97"/>
      <c r="JX69" s="97"/>
      <c r="JY69" s="97"/>
      <c r="JZ69" s="97"/>
      <c r="KA69" s="97"/>
      <c r="KB69" s="97"/>
      <c r="KC69" s="97"/>
      <c r="KD69" s="97"/>
      <c r="KI69" s="97"/>
      <c r="KS69" s="97"/>
      <c r="NI69" s="97"/>
      <c r="NJ69" s="97"/>
      <c r="OC69" s="97"/>
      <c r="OV69" s="97"/>
      <c r="PK69" s="140"/>
    </row>
    <row r="70" spans="1:431" x14ac:dyDescent="0.2">
      <c r="FS70" s="55"/>
      <c r="FT70" s="54"/>
      <c r="JT70" s="97"/>
      <c r="JU70" s="97"/>
      <c r="JV70" s="97"/>
      <c r="JW70" s="97"/>
      <c r="JX70" s="97"/>
      <c r="JY70" s="97"/>
      <c r="JZ70" s="97"/>
      <c r="KA70" s="97"/>
      <c r="KB70" s="97"/>
      <c r="KC70" s="97"/>
      <c r="KD70" s="97"/>
      <c r="KI70" s="97"/>
      <c r="KS70" s="97"/>
      <c r="NI70" s="97"/>
      <c r="NJ70" s="97"/>
      <c r="OB70" s="97"/>
      <c r="OC70" s="97"/>
      <c r="OV70" s="97"/>
      <c r="PK70" s="140"/>
    </row>
    <row r="71" spans="1:431" x14ac:dyDescent="0.2">
      <c r="FS71" s="55"/>
      <c r="FT71" s="54"/>
      <c r="JT71" s="97"/>
      <c r="JU71" s="97"/>
      <c r="JV71" s="97"/>
      <c r="JW71" s="97"/>
      <c r="JX71" s="97"/>
      <c r="JY71" s="97"/>
      <c r="JZ71" s="97"/>
      <c r="KA71" s="97"/>
      <c r="KB71" s="97"/>
      <c r="KC71" s="97"/>
      <c r="KD71" s="97"/>
      <c r="KI71" s="97"/>
      <c r="KS71" s="97"/>
      <c r="NI71" s="97"/>
      <c r="NJ71" s="97"/>
      <c r="OB71" s="97"/>
      <c r="OC71" s="97"/>
      <c r="OV71" s="97"/>
      <c r="PK71" s="140"/>
    </row>
    <row r="72" spans="1:431" x14ac:dyDescent="0.2">
      <c r="FS72" s="55"/>
      <c r="FT72" s="54"/>
      <c r="JT72" s="97"/>
      <c r="JU72" s="97"/>
      <c r="JV72" s="97"/>
      <c r="JW72" s="97"/>
      <c r="JX72" s="97"/>
      <c r="JY72" s="97"/>
      <c r="JZ72" s="97"/>
      <c r="KC72" s="97"/>
      <c r="KI72" s="97"/>
      <c r="KS72" s="97"/>
      <c r="OB72" s="97"/>
      <c r="OC72" s="97"/>
      <c r="OV72" s="97"/>
    </row>
    <row r="73" spans="1:431" x14ac:dyDescent="0.2">
      <c r="FS73" s="55"/>
      <c r="FT73" s="54"/>
      <c r="OB73" s="97"/>
    </row>
    <row r="74" spans="1:431" x14ac:dyDescent="0.2">
      <c r="FS74" s="55"/>
    </row>
    <row r="75" spans="1:431" x14ac:dyDescent="0.2">
      <c r="OB75" s="97"/>
    </row>
    <row r="105" ht="13.5" customHeight="1" x14ac:dyDescent="0.2"/>
  </sheetData>
  <mergeCells count="3">
    <mergeCell ref="A2:A3"/>
    <mergeCell ref="A20:A21"/>
    <mergeCell ref="A38:A39"/>
  </mergeCells>
  <phoneticPr fontId="12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>
      <selection activeCell="C39" sqref="C39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ICT</vt:lpstr>
      <vt:lpstr>Resumen Histórico</vt:lpstr>
      <vt:lpstr>Gráfico ICT</vt:lpstr>
    </vt:vector>
  </TitlesOfParts>
  <Company>mtt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agomezl</dc:creator>
  <cp:lastModifiedBy>Marly Verdugo Reyes</cp:lastModifiedBy>
  <dcterms:created xsi:type="dcterms:W3CDTF">2008-09-24T20:15:05Z</dcterms:created>
  <dcterms:modified xsi:type="dcterms:W3CDTF">2025-06-09T21:29:03Z</dcterms:modified>
</cp:coreProperties>
</file>