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E7DE849A-07D0-45F7-AE25-842D182D8E6E}" xr6:coauthVersionLast="47" xr6:coauthVersionMax="47" xr10:uidLastSave="{00000000-0000-0000-0000-000000000000}"/>
  <bookViews>
    <workbookView xWindow="28680" yWindow="-120" windowWidth="29040" windowHeight="15840" tabRatio="395" firstSheet="1" activeTab="2" xr2:uid="{00000000-000D-0000-FFFF-FFFF00000000}"/>
  </bookViews>
  <sheets>
    <sheet name="ICPKH" sheetId="1" state="hidden" r:id="rId1"/>
    <sheet name="ICT" sheetId="2" r:id="rId2"/>
    <sheet name="ICT x Proceso" sheetId="4" r:id="rId3"/>
  </sheets>
  <definedNames>
    <definedName name="_xlnm._FilterDatabase" localSheetId="0" hidden="1">ICPKH!$D$80:$I$80</definedName>
    <definedName name="_xlnm._FilterDatabase" localSheetId="1" hidden="1">ICT!$D$4:$H$1687</definedName>
    <definedName name="_xlnm._FilterDatabase" localSheetId="2" hidden="1">'ICT x Proceso'!$A$2:$E$1000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707" i="4" l="1"/>
  <c r="T1707" i="4"/>
  <c r="S1708" i="4"/>
  <c r="T1708" i="4"/>
  <c r="S1709" i="4"/>
  <c r="T1709" i="4"/>
  <c r="S1710" i="4"/>
  <c r="T1710" i="4"/>
  <c r="T1638" i="4" l="1"/>
  <c r="T1639" i="4"/>
  <c r="T1640" i="4"/>
  <c r="T1641" i="4"/>
  <c r="T1642" i="4"/>
  <c r="T1643" i="4"/>
  <c r="T1644" i="4"/>
  <c r="T1645" i="4"/>
  <c r="T1646" i="4"/>
  <c r="T1647" i="4"/>
  <c r="T1648" i="4"/>
  <c r="T1649" i="4"/>
  <c r="T1650" i="4"/>
  <c r="T1651" i="4"/>
  <c r="T1652" i="4"/>
  <c r="T1653" i="4"/>
  <c r="T1654" i="4"/>
  <c r="T1655" i="4"/>
  <c r="T1656" i="4"/>
  <c r="T1657" i="4"/>
  <c r="T1658" i="4"/>
  <c r="T1659" i="4"/>
  <c r="T1660" i="4"/>
  <c r="T1661" i="4"/>
  <c r="T1662" i="4"/>
  <c r="T1663" i="4"/>
  <c r="T1664" i="4"/>
  <c r="T1665" i="4"/>
  <c r="T1666" i="4"/>
  <c r="T1667" i="4"/>
  <c r="T1668" i="4"/>
  <c r="T1669" i="4"/>
  <c r="T1670" i="4"/>
  <c r="T1671" i="4"/>
  <c r="T1672" i="4"/>
  <c r="T1673" i="4"/>
  <c r="T1674" i="4"/>
  <c r="T1675" i="4"/>
  <c r="T1676" i="4"/>
  <c r="T1677" i="4"/>
  <c r="T1678" i="4"/>
  <c r="T1679" i="4"/>
  <c r="T1680" i="4"/>
  <c r="T1681" i="4"/>
  <c r="T1682" i="4"/>
  <c r="T1683" i="4"/>
  <c r="T1684" i="4"/>
  <c r="T1685" i="4"/>
  <c r="T1686" i="4"/>
  <c r="T1687" i="4"/>
  <c r="T1688" i="4"/>
  <c r="T1689" i="4"/>
  <c r="T1690" i="4"/>
  <c r="T1691" i="4"/>
  <c r="T1692" i="4"/>
  <c r="T1693" i="4"/>
  <c r="T1694" i="4"/>
  <c r="T1695" i="4"/>
  <c r="T1696" i="4"/>
  <c r="T1697" i="4"/>
  <c r="T1698" i="4"/>
  <c r="T1699" i="4"/>
  <c r="T1700" i="4"/>
  <c r="T1701" i="4"/>
  <c r="T1702" i="4"/>
  <c r="T1703" i="4"/>
  <c r="T1704" i="4"/>
  <c r="T1705" i="4"/>
  <c r="T1706" i="4"/>
  <c r="S1699" i="4"/>
  <c r="S1700" i="4"/>
  <c r="S1701" i="4"/>
  <c r="S1702" i="4"/>
  <c r="S1703" i="4"/>
  <c r="S1704" i="4"/>
  <c r="S1705" i="4"/>
  <c r="S1706" i="4"/>
  <c r="S1695" i="4"/>
  <c r="S1696" i="4"/>
  <c r="S1697" i="4"/>
  <c r="S1698" i="4"/>
  <c r="S1691" i="4" l="1"/>
  <c r="S1692" i="4"/>
  <c r="S1693" i="4"/>
  <c r="S1694" i="4"/>
  <c r="S1687" i="4"/>
  <c r="S1688" i="4"/>
  <c r="S1689" i="4"/>
  <c r="S1690" i="4"/>
  <c r="S1683" i="4"/>
  <c r="S1684" i="4"/>
  <c r="S1685" i="4"/>
  <c r="S1686" i="4"/>
  <c r="S1682" i="4"/>
  <c r="S1676" i="4"/>
  <c r="S1677" i="4"/>
  <c r="S1678" i="4"/>
  <c r="S1679" i="4"/>
  <c r="S1680" i="4"/>
  <c r="S1681" i="4"/>
  <c r="S1675" i="4"/>
  <c r="S1671" i="4"/>
  <c r="S1672" i="4"/>
  <c r="S1673" i="4"/>
  <c r="S1674" i="4"/>
  <c r="S1667" i="4" l="1"/>
  <c r="S1668" i="4"/>
  <c r="S1669" i="4"/>
  <c r="S1670" i="4"/>
  <c r="S1663" i="4" l="1"/>
  <c r="S1664" i="4"/>
  <c r="S1665" i="4"/>
  <c r="S1666" i="4"/>
  <c r="S1655" i="4"/>
  <c r="S1656" i="4"/>
  <c r="S1657" i="4"/>
  <c r="S1658" i="4"/>
  <c r="S1659" i="4"/>
  <c r="S1660" i="4"/>
  <c r="S1661" i="4"/>
  <c r="S1662" i="4"/>
  <c r="S1651" i="4"/>
  <c r="S1652" i="4"/>
  <c r="S1653" i="4"/>
  <c r="S1654" i="4"/>
  <c r="S1647" i="4" l="1"/>
  <c r="S1648" i="4"/>
  <c r="S1649" i="4"/>
  <c r="S1650" i="4"/>
  <c r="S1643" i="4" l="1"/>
  <c r="S1644" i="4"/>
  <c r="S1645" i="4"/>
  <c r="S1646" i="4"/>
  <c r="S1638" i="4"/>
  <c r="S1639" i="4"/>
  <c r="S1640" i="4"/>
  <c r="S1641" i="4"/>
  <c r="S1642" i="4"/>
  <c r="S1630" i="4"/>
  <c r="T1630" i="4"/>
  <c r="S1631" i="4"/>
  <c r="T1631" i="4"/>
  <c r="S1632" i="4"/>
  <c r="T1632" i="4"/>
  <c r="S1633" i="4"/>
  <c r="T1633" i="4"/>
  <c r="S1634" i="4"/>
  <c r="T1634" i="4"/>
  <c r="S1635" i="4"/>
  <c r="T1635" i="4"/>
  <c r="S1636" i="4"/>
  <c r="T1636" i="4"/>
  <c r="S1637" i="4"/>
  <c r="T1637" i="4"/>
  <c r="S1629" i="4" l="1"/>
  <c r="T1629" i="4"/>
  <c r="S1628" i="4"/>
  <c r="T1628" i="4"/>
  <c r="S1625" i="4"/>
  <c r="T1625" i="4"/>
  <c r="S1626" i="4"/>
  <c r="T1626" i="4"/>
  <c r="S1627" i="4"/>
  <c r="T1627" i="4"/>
  <c r="S1620" i="4" l="1"/>
  <c r="T1620" i="4"/>
  <c r="S1621" i="4"/>
  <c r="T1621" i="4"/>
  <c r="S1622" i="4"/>
  <c r="T1622" i="4"/>
  <c r="S1623" i="4"/>
  <c r="T1623" i="4"/>
  <c r="S1624" i="4"/>
  <c r="T1624" i="4"/>
  <c r="S1615" i="4"/>
  <c r="T1615" i="4"/>
  <c r="S1616" i="4"/>
  <c r="T1616" i="4"/>
  <c r="S1617" i="4"/>
  <c r="T1617" i="4"/>
  <c r="S1618" i="4"/>
  <c r="T1618" i="4"/>
  <c r="S1619" i="4"/>
  <c r="T1619" i="4"/>
  <c r="S1605" i="4"/>
  <c r="T1605" i="4"/>
  <c r="S1606" i="4"/>
  <c r="T1606" i="4"/>
  <c r="S1607" i="4"/>
  <c r="T1607" i="4"/>
  <c r="S1608" i="4"/>
  <c r="T1608" i="4"/>
  <c r="S1609" i="4"/>
  <c r="T1609" i="4"/>
  <c r="S1610" i="4"/>
  <c r="T1610" i="4"/>
  <c r="S1611" i="4"/>
  <c r="T1611" i="4"/>
  <c r="S1612" i="4"/>
  <c r="T1612" i="4"/>
  <c r="S1613" i="4"/>
  <c r="T1613" i="4"/>
  <c r="S1614" i="4"/>
  <c r="T1614" i="4"/>
  <c r="T1582" i="4"/>
  <c r="T1584" i="4"/>
  <c r="T1581" i="4"/>
  <c r="T1580" i="4"/>
  <c r="T1579" i="4"/>
  <c r="T1571" i="4"/>
  <c r="T1570" i="4"/>
  <c r="T1572" i="4"/>
  <c r="S1595" i="4"/>
  <c r="T1595" i="4"/>
  <c r="S1596" i="4"/>
  <c r="T1596" i="4"/>
  <c r="S1597" i="4"/>
  <c r="T1597" i="4"/>
  <c r="S1598" i="4"/>
  <c r="T1598" i="4"/>
  <c r="S1599" i="4"/>
  <c r="T1599" i="4"/>
  <c r="S1600" i="4"/>
  <c r="T1600" i="4"/>
  <c r="S1601" i="4"/>
  <c r="T1601" i="4"/>
  <c r="S1602" i="4"/>
  <c r="T1602" i="4"/>
  <c r="S1603" i="4"/>
  <c r="T1603" i="4"/>
  <c r="S1604" i="4"/>
  <c r="T1604" i="4"/>
  <c r="S1590" i="4"/>
  <c r="T1590" i="4"/>
  <c r="S1591" i="4"/>
  <c r="T1591" i="4"/>
  <c r="S1592" i="4"/>
  <c r="T1592" i="4"/>
  <c r="S1593" i="4"/>
  <c r="T1593" i="4"/>
  <c r="S1594" i="4"/>
  <c r="T1594" i="4"/>
  <c r="S1589" i="4"/>
  <c r="T1589" i="4"/>
  <c r="S1580" i="4"/>
  <c r="S1581" i="4"/>
  <c r="S1582" i="4"/>
  <c r="S1583" i="4"/>
  <c r="T1583" i="4"/>
  <c r="S1584" i="4"/>
  <c r="S1585" i="4"/>
  <c r="T1585" i="4"/>
  <c r="S1586" i="4"/>
  <c r="T1586" i="4"/>
  <c r="S1587" i="4"/>
  <c r="T1587" i="4"/>
  <c r="S1588" i="4"/>
  <c r="T1588" i="4"/>
  <c r="S1569" i="4"/>
  <c r="T1569" i="4"/>
  <c r="S1570" i="4"/>
  <c r="S1571" i="4"/>
  <c r="S1572" i="4"/>
  <c r="S1573" i="4"/>
  <c r="T1573" i="4"/>
  <c r="S1574" i="4"/>
  <c r="T1574" i="4"/>
  <c r="S1575" i="4"/>
  <c r="T1575" i="4"/>
  <c r="S1576" i="4"/>
  <c r="T1576" i="4"/>
  <c r="S1577" i="4"/>
  <c r="T1577" i="4"/>
  <c r="S1578" i="4"/>
  <c r="T1578" i="4"/>
  <c r="S1579" i="4"/>
  <c r="S1567" i="4" l="1"/>
  <c r="T1567" i="4"/>
  <c r="S1568" i="4"/>
  <c r="T1568" i="4"/>
  <c r="S1560" i="4"/>
  <c r="T1560" i="4"/>
  <c r="S1561" i="4"/>
  <c r="T1561" i="4"/>
  <c r="S1562" i="4"/>
  <c r="T1562" i="4"/>
  <c r="S1563" i="4"/>
  <c r="T1563" i="4"/>
  <c r="S1564" i="4"/>
  <c r="T1564" i="4"/>
  <c r="S1565" i="4"/>
  <c r="T1565" i="4"/>
  <c r="S1566" i="4"/>
  <c r="T1566" i="4"/>
  <c r="S1555" i="4"/>
  <c r="T1555" i="4"/>
  <c r="S1556" i="4"/>
  <c r="T1556" i="4"/>
  <c r="S1557" i="4"/>
  <c r="T1557" i="4"/>
  <c r="S1558" i="4"/>
  <c r="T1558" i="4"/>
  <c r="S1559" i="4"/>
  <c r="T1559" i="4"/>
  <c r="S1550" i="4" l="1"/>
  <c r="T1550" i="4"/>
  <c r="S1551" i="4"/>
  <c r="T1551" i="4"/>
  <c r="S1552" i="4"/>
  <c r="T1552" i="4"/>
  <c r="S1553" i="4"/>
  <c r="T1553" i="4"/>
  <c r="S1554" i="4"/>
  <c r="T1554" i="4"/>
  <c r="S1545" i="4" l="1"/>
  <c r="T1545" i="4"/>
  <c r="S1546" i="4"/>
  <c r="T1546" i="4"/>
  <c r="S1547" i="4"/>
  <c r="T1547" i="4"/>
  <c r="S1548" i="4"/>
  <c r="T1548" i="4"/>
  <c r="S1549" i="4"/>
  <c r="T1549" i="4"/>
  <c r="S1540" i="4" l="1"/>
  <c r="T1540" i="4"/>
  <c r="S1541" i="4"/>
  <c r="T1541" i="4"/>
  <c r="S1542" i="4"/>
  <c r="T1542" i="4"/>
  <c r="S1543" i="4"/>
  <c r="T1543" i="4"/>
  <c r="S1544" i="4"/>
  <c r="T1544" i="4"/>
  <c r="S1535" i="4"/>
  <c r="T1535" i="4"/>
  <c r="S1536" i="4"/>
  <c r="T1536" i="4"/>
  <c r="S1537" i="4"/>
  <c r="T1537" i="4"/>
  <c r="S1538" i="4"/>
  <c r="T1538" i="4"/>
  <c r="S1539" i="4"/>
  <c r="T1539" i="4"/>
  <c r="S1530" i="4" l="1"/>
  <c r="T1530" i="4"/>
  <c r="S1531" i="4"/>
  <c r="T1531" i="4"/>
  <c r="S1532" i="4"/>
  <c r="T1532" i="4"/>
  <c r="S1533" i="4"/>
  <c r="T1533" i="4"/>
  <c r="S1534" i="4"/>
  <c r="T1534" i="4"/>
  <c r="S1525" i="4"/>
  <c r="T1525" i="4"/>
  <c r="S1526" i="4"/>
  <c r="T1526" i="4"/>
  <c r="S1527" i="4"/>
  <c r="T1527" i="4"/>
  <c r="S1528" i="4"/>
  <c r="T1528" i="4"/>
  <c r="S1529" i="4"/>
  <c r="T1529" i="4"/>
  <c r="S1520" i="4"/>
  <c r="T1520" i="4"/>
  <c r="S1521" i="4"/>
  <c r="T1521" i="4"/>
  <c r="S1522" i="4"/>
  <c r="T1522" i="4"/>
  <c r="S1523" i="4"/>
  <c r="T1523" i="4"/>
  <c r="S1524" i="4"/>
  <c r="T1524" i="4"/>
  <c r="S1515" i="4" l="1"/>
  <c r="T1515" i="4"/>
  <c r="S1516" i="4"/>
  <c r="T1516" i="4"/>
  <c r="S1517" i="4"/>
  <c r="T1517" i="4"/>
  <c r="S1518" i="4"/>
  <c r="T1518" i="4"/>
  <c r="S1519" i="4"/>
  <c r="T1519" i="4"/>
  <c r="S1510" i="4" l="1"/>
  <c r="T1510" i="4"/>
  <c r="S1511" i="4"/>
  <c r="T1511" i="4"/>
  <c r="S1512" i="4"/>
  <c r="T1512" i="4"/>
  <c r="S1513" i="4"/>
  <c r="T1513" i="4"/>
  <c r="S1514" i="4"/>
  <c r="T1514" i="4"/>
  <c r="S1505" i="4"/>
  <c r="T1505" i="4"/>
  <c r="S1506" i="4"/>
  <c r="T1506" i="4"/>
  <c r="S1507" i="4"/>
  <c r="T1507" i="4"/>
  <c r="S1508" i="4"/>
  <c r="T1508" i="4"/>
  <c r="S1509" i="4"/>
  <c r="T1509" i="4"/>
  <c r="S1500" i="4"/>
  <c r="T1500" i="4"/>
  <c r="S1501" i="4"/>
  <c r="T1501" i="4"/>
  <c r="S1502" i="4"/>
  <c r="T1502" i="4"/>
  <c r="S1503" i="4"/>
  <c r="T1503" i="4"/>
  <c r="S1504" i="4"/>
  <c r="T1504" i="4"/>
  <c r="S1495" i="4" l="1"/>
  <c r="T1495" i="4"/>
  <c r="S1496" i="4"/>
  <c r="T1496" i="4"/>
  <c r="S1497" i="4"/>
  <c r="T1497" i="4"/>
  <c r="S1498" i="4"/>
  <c r="T1498" i="4"/>
  <c r="S1499" i="4"/>
  <c r="T1499" i="4"/>
  <c r="S1490" i="4"/>
  <c r="T1490" i="4"/>
  <c r="S1491" i="4"/>
  <c r="T1491" i="4"/>
  <c r="S1492" i="4"/>
  <c r="T1492" i="4"/>
  <c r="S1493" i="4"/>
  <c r="T1493" i="4"/>
  <c r="S1494" i="4"/>
  <c r="T1494" i="4"/>
  <c r="S1485" i="4"/>
  <c r="T1485" i="4"/>
  <c r="S1486" i="4"/>
  <c r="T1486" i="4"/>
  <c r="S1487" i="4"/>
  <c r="T1487" i="4"/>
  <c r="S1488" i="4"/>
  <c r="T1488" i="4"/>
  <c r="S1489" i="4"/>
  <c r="T1489" i="4"/>
  <c r="S1480" i="4"/>
  <c r="T1480" i="4"/>
  <c r="S1481" i="4"/>
  <c r="T1481" i="4"/>
  <c r="S1482" i="4"/>
  <c r="T1482" i="4"/>
  <c r="S1483" i="4"/>
  <c r="T1483" i="4"/>
  <c r="S1484" i="4"/>
  <c r="T1484" i="4"/>
  <c r="T1471" i="4"/>
  <c r="T1472" i="4"/>
  <c r="T1474" i="4"/>
  <c r="T1470" i="4"/>
  <c r="S1475" i="4"/>
  <c r="T1475" i="4"/>
  <c r="S1476" i="4"/>
  <c r="T1476" i="4"/>
  <c r="S1477" i="4"/>
  <c r="T1477" i="4"/>
  <c r="S1478" i="4"/>
  <c r="T1478" i="4"/>
  <c r="S1479" i="4"/>
  <c r="T1479" i="4"/>
  <c r="S1470" i="4"/>
  <c r="S1471" i="4"/>
  <c r="S1472" i="4"/>
  <c r="S1473" i="4"/>
  <c r="T1473" i="4"/>
  <c r="S1474" i="4"/>
  <c r="S1469" i="4"/>
  <c r="T1469" i="4"/>
  <c r="S1465" i="4"/>
  <c r="T1465" i="4"/>
  <c r="S1466" i="4"/>
  <c r="T1466" i="4"/>
  <c r="S1467" i="4"/>
  <c r="T1467" i="4"/>
  <c r="S1468" i="4"/>
  <c r="T1468" i="4"/>
  <c r="S1460" i="4"/>
  <c r="T1460" i="4"/>
  <c r="S1461" i="4"/>
  <c r="T1461" i="4"/>
  <c r="S1462" i="4"/>
  <c r="T1462" i="4"/>
  <c r="S1463" i="4"/>
  <c r="T1463" i="4"/>
  <c r="S1464" i="4"/>
  <c r="T1464" i="4"/>
  <c r="S1455" i="4"/>
  <c r="T1455" i="4"/>
  <c r="S1456" i="4"/>
  <c r="T1456" i="4"/>
  <c r="S1457" i="4"/>
  <c r="T1457" i="4"/>
  <c r="S1458" i="4"/>
  <c r="T1458" i="4"/>
  <c r="S1459" i="4"/>
  <c r="T1459" i="4"/>
  <c r="S1454" i="4" l="1"/>
  <c r="T1454" i="4"/>
  <c r="S1430" i="4"/>
  <c r="T1430" i="4"/>
  <c r="S1431" i="4"/>
  <c r="T1431" i="4"/>
  <c r="S1432" i="4"/>
  <c r="T1432" i="4"/>
  <c r="S1433" i="4"/>
  <c r="T1433" i="4"/>
  <c r="S1434" i="4"/>
  <c r="T1434" i="4"/>
  <c r="S1435" i="4"/>
  <c r="T1435" i="4"/>
  <c r="S1436" i="4"/>
  <c r="T1436" i="4"/>
  <c r="S1437" i="4"/>
  <c r="T1437" i="4"/>
  <c r="S1438" i="4"/>
  <c r="T1438" i="4"/>
  <c r="S1439" i="4"/>
  <c r="T1439" i="4"/>
  <c r="S1440" i="4"/>
  <c r="T1440" i="4"/>
  <c r="S1441" i="4"/>
  <c r="T1441" i="4"/>
  <c r="S1442" i="4"/>
  <c r="T1442" i="4"/>
  <c r="S1443" i="4"/>
  <c r="T1443" i="4"/>
  <c r="S1444" i="4"/>
  <c r="T1444" i="4"/>
  <c r="S1445" i="4"/>
  <c r="T1445" i="4"/>
  <c r="S1446" i="4"/>
  <c r="T1446" i="4"/>
  <c r="S1447" i="4"/>
  <c r="T1447" i="4"/>
  <c r="S1448" i="4"/>
  <c r="T1448" i="4"/>
  <c r="S1449" i="4"/>
  <c r="T1449" i="4"/>
  <c r="S1450" i="4"/>
  <c r="T1450" i="4"/>
  <c r="S1451" i="4"/>
  <c r="T1451" i="4"/>
  <c r="S1452" i="4"/>
  <c r="T1452" i="4"/>
  <c r="S1453" i="4"/>
  <c r="T1453" i="4"/>
  <c r="T1402" i="4" l="1"/>
  <c r="T1400" i="4"/>
  <c r="T1396" i="4"/>
  <c r="T1390" i="4"/>
  <c r="T1394" i="4"/>
  <c r="S1386" i="4"/>
  <c r="S1387" i="4"/>
  <c r="S1388" i="4"/>
  <c r="S1389" i="4"/>
  <c r="S1390" i="4"/>
  <c r="S1391" i="4"/>
  <c r="S1392" i="4"/>
  <c r="S1393" i="4"/>
  <c r="S1394" i="4"/>
  <c r="S1395" i="4"/>
  <c r="S1396" i="4"/>
  <c r="S1397" i="4"/>
  <c r="S1398" i="4"/>
  <c r="S1399" i="4"/>
  <c r="S1400" i="4"/>
  <c r="S1401" i="4"/>
  <c r="S1402" i="4"/>
  <c r="S1403" i="4"/>
  <c r="S1404" i="4"/>
  <c r="S1405" i="4"/>
  <c r="S1406" i="4"/>
  <c r="S1407" i="4"/>
  <c r="S1408" i="4"/>
  <c r="S1409" i="4"/>
  <c r="S1410" i="4"/>
  <c r="S1411" i="4"/>
  <c r="S1412" i="4"/>
  <c r="S1413" i="4"/>
  <c r="S1414" i="4"/>
  <c r="S1415" i="4"/>
  <c r="S1416" i="4"/>
  <c r="S1417" i="4"/>
  <c r="S1418" i="4"/>
  <c r="S1419" i="4"/>
  <c r="S1420" i="4"/>
  <c r="S1421" i="4"/>
  <c r="S1422" i="4"/>
  <c r="S1423" i="4"/>
  <c r="S1424" i="4"/>
  <c r="S1425" i="4"/>
  <c r="S1426" i="4"/>
  <c r="S1427" i="4"/>
  <c r="S1428" i="4"/>
  <c r="S1429" i="4"/>
  <c r="T1387" i="4"/>
  <c r="T1388" i="4"/>
  <c r="T1389" i="4"/>
  <c r="T1391" i="4"/>
  <c r="T1392" i="4"/>
  <c r="T1393" i="4"/>
  <c r="T1395" i="4"/>
  <c r="T1397" i="4"/>
  <c r="T1398" i="4"/>
  <c r="T1399" i="4"/>
  <c r="T1401" i="4"/>
  <c r="T1403" i="4"/>
  <c r="T1404" i="4"/>
  <c r="T1405" i="4"/>
  <c r="T1406" i="4"/>
  <c r="T1407" i="4"/>
  <c r="T1408" i="4"/>
  <c r="T1409" i="4"/>
  <c r="T1410" i="4"/>
  <c r="T1411" i="4"/>
  <c r="T1412" i="4"/>
  <c r="T1413" i="4"/>
  <c r="T1414" i="4"/>
  <c r="T1415" i="4"/>
  <c r="T1416" i="4"/>
  <c r="T1417" i="4"/>
  <c r="T1418" i="4"/>
  <c r="T1419" i="4"/>
  <c r="T1420" i="4"/>
  <c r="T1421" i="4"/>
  <c r="T1422" i="4"/>
  <c r="T1423" i="4"/>
  <c r="T1424" i="4"/>
  <c r="T1425" i="4"/>
  <c r="T1426" i="4"/>
  <c r="T1427" i="4"/>
  <c r="T1428" i="4"/>
  <c r="T1429" i="4"/>
  <c r="T1272" i="4" l="1"/>
  <c r="T1273" i="4"/>
  <c r="T1274" i="4"/>
  <c r="T1275" i="4"/>
  <c r="T1276" i="4"/>
  <c r="T1277" i="4"/>
  <c r="T1278" i="4"/>
  <c r="T1279" i="4"/>
  <c r="T1280" i="4"/>
  <c r="T1281" i="4"/>
  <c r="T1282" i="4"/>
  <c r="T1283" i="4"/>
  <c r="T1284" i="4"/>
  <c r="T1285" i="4"/>
  <c r="T1286" i="4"/>
  <c r="T1287" i="4"/>
  <c r="T1288" i="4"/>
  <c r="T1289" i="4"/>
  <c r="T1290" i="4"/>
  <c r="T1291" i="4"/>
  <c r="T1292" i="4"/>
  <c r="T1293" i="4"/>
  <c r="T1294" i="4"/>
  <c r="T1295" i="4"/>
  <c r="T1296" i="4"/>
  <c r="T1297" i="4"/>
  <c r="T1298" i="4"/>
  <c r="T1299" i="4"/>
  <c r="T1300" i="4"/>
  <c r="T1301" i="4"/>
  <c r="T1302" i="4"/>
  <c r="T1303" i="4"/>
  <c r="T1304" i="4"/>
  <c r="T1305" i="4"/>
  <c r="T1306" i="4"/>
  <c r="T1307" i="4"/>
  <c r="T1308" i="4"/>
  <c r="T1309" i="4"/>
  <c r="T1310" i="4"/>
  <c r="T1311" i="4"/>
  <c r="T1312" i="4"/>
  <c r="T1313" i="4"/>
  <c r="T1314" i="4"/>
  <c r="T1315" i="4"/>
  <c r="T1316" i="4"/>
  <c r="T1317" i="4"/>
  <c r="T1318" i="4"/>
  <c r="T1319" i="4"/>
  <c r="T1320" i="4"/>
  <c r="T1321" i="4"/>
  <c r="T1322" i="4"/>
  <c r="T1323" i="4"/>
  <c r="T1324" i="4"/>
  <c r="T1325" i="4"/>
  <c r="T1326" i="4"/>
  <c r="T1327" i="4"/>
  <c r="T1328" i="4"/>
  <c r="T1329" i="4"/>
  <c r="T1330" i="4"/>
  <c r="T1331" i="4"/>
  <c r="T1332" i="4"/>
  <c r="T1333" i="4"/>
  <c r="T1334" i="4"/>
  <c r="T1335" i="4"/>
  <c r="T1336" i="4"/>
  <c r="T1337" i="4"/>
  <c r="T1338" i="4"/>
  <c r="T1339" i="4"/>
  <c r="T1340" i="4"/>
  <c r="T1341" i="4"/>
  <c r="T1342" i="4"/>
  <c r="T1343" i="4"/>
  <c r="T1344" i="4"/>
  <c r="T1345" i="4"/>
  <c r="T1346" i="4"/>
  <c r="T1347" i="4"/>
  <c r="T1348" i="4"/>
  <c r="T1349" i="4"/>
  <c r="T1350" i="4"/>
  <c r="T1351" i="4"/>
  <c r="T1352" i="4"/>
  <c r="T1353" i="4"/>
  <c r="T1354" i="4"/>
  <c r="T1355" i="4"/>
  <c r="T1356" i="4"/>
  <c r="T1357" i="4"/>
  <c r="T1358" i="4"/>
  <c r="T1359" i="4"/>
  <c r="T1360" i="4"/>
  <c r="T1361" i="4"/>
  <c r="T1362" i="4"/>
  <c r="T1363" i="4"/>
  <c r="T1364" i="4"/>
  <c r="T1365" i="4"/>
  <c r="T1366" i="4"/>
  <c r="T1367" i="4"/>
  <c r="T1368" i="4"/>
  <c r="T1369" i="4"/>
  <c r="T1370" i="4"/>
  <c r="T1371" i="4"/>
  <c r="T1372" i="4"/>
  <c r="T1373" i="4"/>
  <c r="T1374" i="4"/>
  <c r="T1375" i="4"/>
  <c r="T1376" i="4"/>
  <c r="T1377" i="4"/>
  <c r="T1378" i="4"/>
  <c r="T1379" i="4"/>
  <c r="T1380" i="4"/>
  <c r="T1381" i="4"/>
  <c r="T1382" i="4"/>
  <c r="T1383" i="4"/>
  <c r="T1384" i="4"/>
  <c r="T1385" i="4"/>
  <c r="T1386" i="4"/>
  <c r="S1385" i="4" l="1"/>
  <c r="S1379" i="4" l="1"/>
  <c r="S1380" i="4"/>
  <c r="S1381" i="4"/>
  <c r="S1382" i="4"/>
  <c r="S1383" i="4"/>
  <c r="S1384" i="4"/>
  <c r="S1373" i="4"/>
  <c r="S1374" i="4"/>
  <c r="S1375" i="4"/>
  <c r="S1376" i="4"/>
  <c r="S1377" i="4"/>
  <c r="S1378" i="4"/>
  <c r="S1367" i="4"/>
  <c r="S1368" i="4"/>
  <c r="S1369" i="4"/>
  <c r="S1370" i="4"/>
  <c r="S1371" i="4"/>
  <c r="S1372" i="4"/>
  <c r="S1361" i="4"/>
  <c r="S1362" i="4"/>
  <c r="S1363" i="4"/>
  <c r="S1364" i="4"/>
  <c r="S1365" i="4"/>
  <c r="S1366" i="4"/>
  <c r="S1355" i="4"/>
  <c r="S1356" i="4"/>
  <c r="S1357" i="4"/>
  <c r="S1358" i="4"/>
  <c r="S1359" i="4"/>
  <c r="S1360" i="4"/>
  <c r="S1349" i="4"/>
  <c r="S1350" i="4"/>
  <c r="S1351" i="4"/>
  <c r="S1352" i="4"/>
  <c r="S1353" i="4"/>
  <c r="S1354" i="4"/>
  <c r="S1348" i="4"/>
  <c r="S1343" i="4"/>
  <c r="S1344" i="4"/>
  <c r="S1345" i="4"/>
  <c r="S1346" i="4"/>
  <c r="S1347" i="4"/>
  <c r="S1337" i="4"/>
  <c r="S1338" i="4"/>
  <c r="S1339" i="4"/>
  <c r="S1340" i="4"/>
  <c r="S1341" i="4"/>
  <c r="S1342" i="4"/>
  <c r="S1331" i="4"/>
  <c r="S1332" i="4"/>
  <c r="S1333" i="4"/>
  <c r="S1334" i="4"/>
  <c r="S1335" i="4"/>
  <c r="S1336" i="4"/>
  <c r="S1325" i="4" l="1"/>
  <c r="S1326" i="4"/>
  <c r="S1327" i="4"/>
  <c r="S1328" i="4"/>
  <c r="S1329" i="4"/>
  <c r="S1330" i="4"/>
  <c r="S1319" i="4"/>
  <c r="S1320" i="4"/>
  <c r="S1321" i="4"/>
  <c r="S1322" i="4"/>
  <c r="S1323" i="4"/>
  <c r="S1324" i="4"/>
  <c r="S1313" i="4"/>
  <c r="S1314" i="4"/>
  <c r="S1315" i="4"/>
  <c r="S1316" i="4"/>
  <c r="S1317" i="4"/>
  <c r="S1318" i="4"/>
  <c r="S1307" i="4"/>
  <c r="S1308" i="4"/>
  <c r="S1309" i="4"/>
  <c r="S1310" i="4"/>
  <c r="S1311" i="4"/>
  <c r="S1312" i="4"/>
  <c r="S1295" i="4"/>
  <c r="S1296" i="4"/>
  <c r="S1297" i="4"/>
  <c r="S1298" i="4"/>
  <c r="S1299" i="4"/>
  <c r="S1300" i="4"/>
  <c r="S1301" i="4"/>
  <c r="S1302" i="4"/>
  <c r="S1303" i="4"/>
  <c r="S1304" i="4"/>
  <c r="S1305" i="4"/>
  <c r="S1306" i="4"/>
  <c r="S1289" i="4" l="1"/>
  <c r="S1290" i="4"/>
  <c r="S1291" i="4"/>
  <c r="S1292" i="4"/>
  <c r="S1293" i="4"/>
  <c r="S1294" i="4"/>
  <c r="S1283" i="4"/>
  <c r="S1284" i="4"/>
  <c r="S1285" i="4"/>
  <c r="S1286" i="4"/>
  <c r="S1287" i="4"/>
  <c r="S1288" i="4"/>
  <c r="S1277" i="4"/>
  <c r="S1278" i="4"/>
  <c r="S1279" i="4"/>
  <c r="S1280" i="4"/>
  <c r="S1281" i="4"/>
  <c r="S1282" i="4"/>
  <c r="S1271" i="4"/>
  <c r="T1271" i="4"/>
  <c r="S1272" i="4"/>
  <c r="S1273" i="4"/>
  <c r="S1274" i="4"/>
  <c r="S1275" i="4"/>
  <c r="S1276" i="4"/>
  <c r="S1270" i="4" l="1"/>
  <c r="T1270" i="4"/>
  <c r="S1265" i="4"/>
  <c r="T1265" i="4"/>
  <c r="S1266" i="4"/>
  <c r="T1266" i="4"/>
  <c r="S1267" i="4"/>
  <c r="T1267" i="4"/>
  <c r="S1268" i="4"/>
  <c r="T1268" i="4"/>
  <c r="S1269" i="4"/>
  <c r="T1269" i="4"/>
  <c r="S1259" i="4" l="1"/>
  <c r="T1259" i="4"/>
  <c r="S1260" i="4"/>
  <c r="T1260" i="4"/>
  <c r="S1261" i="4"/>
  <c r="T1261" i="4"/>
  <c r="S1262" i="4"/>
  <c r="T1262" i="4"/>
  <c r="S1263" i="4"/>
  <c r="T1263" i="4"/>
  <c r="S1264" i="4"/>
  <c r="T1264" i="4"/>
  <c r="T808" i="4" l="1"/>
  <c r="T809" i="4"/>
  <c r="S1253" i="4"/>
  <c r="T1253" i="4"/>
  <c r="S1254" i="4"/>
  <c r="T1254" i="4"/>
  <c r="S1255" i="4"/>
  <c r="T1255" i="4"/>
  <c r="S1256" i="4"/>
  <c r="T1256" i="4"/>
  <c r="S1257" i="4"/>
  <c r="T1257" i="4"/>
  <c r="S1258" i="4"/>
  <c r="T1258" i="4"/>
  <c r="S1247" i="4"/>
  <c r="T1247" i="4"/>
  <c r="S1248" i="4"/>
  <c r="T1248" i="4"/>
  <c r="S1249" i="4"/>
  <c r="T1249" i="4"/>
  <c r="S1250" i="4"/>
  <c r="T1250" i="4"/>
  <c r="S1251" i="4"/>
  <c r="T1251" i="4"/>
  <c r="S1252" i="4"/>
  <c r="T1252" i="4"/>
  <c r="S1240" i="4" l="1"/>
  <c r="T1240" i="4"/>
  <c r="S1241" i="4"/>
  <c r="T1241" i="4"/>
  <c r="S1242" i="4"/>
  <c r="T1242" i="4"/>
  <c r="S1243" i="4"/>
  <c r="T1243" i="4"/>
  <c r="S1244" i="4"/>
  <c r="T1244" i="4"/>
  <c r="S1245" i="4"/>
  <c r="T1245" i="4"/>
  <c r="S1246" i="4"/>
  <c r="T1246" i="4"/>
  <c r="S1235" i="4"/>
  <c r="T1235" i="4"/>
  <c r="S1236" i="4"/>
  <c r="T1236" i="4"/>
  <c r="S1237" i="4"/>
  <c r="T1237" i="4"/>
  <c r="S1238" i="4"/>
  <c r="T1238" i="4"/>
  <c r="S1239" i="4"/>
  <c r="T1239" i="4"/>
  <c r="S1229" i="4" l="1"/>
  <c r="T1229" i="4"/>
  <c r="S1230" i="4"/>
  <c r="T1230" i="4"/>
  <c r="S1231" i="4"/>
  <c r="T1231" i="4"/>
  <c r="S1232" i="4"/>
  <c r="T1232" i="4"/>
  <c r="S1233" i="4"/>
  <c r="T1233" i="4"/>
  <c r="S1234" i="4"/>
  <c r="T1234" i="4"/>
  <c r="T1035" i="4"/>
  <c r="S1223" i="4" l="1"/>
  <c r="T1223" i="4"/>
  <c r="S1224" i="4"/>
  <c r="T1224" i="4"/>
  <c r="S1225" i="4"/>
  <c r="T1225" i="4"/>
  <c r="S1226" i="4"/>
  <c r="T1226" i="4"/>
  <c r="S1227" i="4"/>
  <c r="T1227" i="4"/>
  <c r="S1228" i="4"/>
  <c r="T1228" i="4"/>
  <c r="T1217" i="4"/>
  <c r="T1218" i="4"/>
  <c r="T1219" i="4"/>
  <c r="T1220" i="4"/>
  <c r="T1221" i="4"/>
  <c r="T1222" i="4"/>
  <c r="S1222" i="4" l="1"/>
  <c r="S1217" i="4"/>
  <c r="S1218" i="4"/>
  <c r="S1219" i="4"/>
  <c r="S1220" i="4"/>
  <c r="S1221" i="4"/>
  <c r="S1211" i="4"/>
  <c r="T1211" i="4"/>
  <c r="S1212" i="4"/>
  <c r="T1212" i="4"/>
  <c r="S1213" i="4"/>
  <c r="T1213" i="4"/>
  <c r="S1214" i="4"/>
  <c r="T1214" i="4"/>
  <c r="S1215" i="4"/>
  <c r="T1215" i="4"/>
  <c r="S1216" i="4"/>
  <c r="T1216" i="4"/>
  <c r="S1205" i="4"/>
  <c r="T1205" i="4"/>
  <c r="S1206" i="4"/>
  <c r="T1206" i="4"/>
  <c r="S1207" i="4"/>
  <c r="T1207" i="4"/>
  <c r="S1208" i="4"/>
  <c r="T1208" i="4"/>
  <c r="S1209" i="4"/>
  <c r="T1209" i="4"/>
  <c r="S1210" i="4"/>
  <c r="T1210" i="4"/>
  <c r="S1199" i="4"/>
  <c r="T1199" i="4"/>
  <c r="S1200" i="4"/>
  <c r="T1200" i="4"/>
  <c r="S1201" i="4"/>
  <c r="T1201" i="4"/>
  <c r="S1202" i="4"/>
  <c r="T1202" i="4"/>
  <c r="S1203" i="4"/>
  <c r="T1203" i="4"/>
  <c r="S1204" i="4"/>
  <c r="T1204" i="4"/>
  <c r="T1187" i="4"/>
  <c r="T1188" i="4"/>
  <c r="T1189" i="4"/>
  <c r="T1190" i="4"/>
  <c r="T1191" i="4"/>
  <c r="T1192" i="4"/>
  <c r="T1193" i="4"/>
  <c r="T1194" i="4"/>
  <c r="T1195" i="4"/>
  <c r="T1196" i="4"/>
  <c r="T1197" i="4"/>
  <c r="T1198" i="4"/>
  <c r="S1193" i="4"/>
  <c r="S1194" i="4"/>
  <c r="S1195" i="4"/>
  <c r="S1196" i="4"/>
  <c r="S1197" i="4"/>
  <c r="S1198" i="4"/>
  <c r="S1187" i="4"/>
  <c r="S1188" i="4"/>
  <c r="S1189" i="4"/>
  <c r="S1190" i="4"/>
  <c r="S1191" i="4"/>
  <c r="S1192" i="4"/>
  <c r="T1181" i="4"/>
  <c r="T1182" i="4"/>
  <c r="T1183" i="4"/>
  <c r="T1184" i="4"/>
  <c r="T1185" i="4"/>
  <c r="T1186" i="4"/>
  <c r="S1181" i="4"/>
  <c r="S1182" i="4"/>
  <c r="S1183" i="4"/>
  <c r="S1184" i="4"/>
  <c r="S1185" i="4"/>
  <c r="S1186" i="4"/>
  <c r="T1180" i="4"/>
  <c r="T1175" i="4"/>
  <c r="T1013" i="4"/>
  <c r="T1009" i="4"/>
  <c r="T1014" i="4"/>
  <c r="T1015" i="4"/>
  <c r="T1016" i="4"/>
  <c r="T1017" i="4"/>
  <c r="T1018" i="4"/>
  <c r="T1019" i="4"/>
  <c r="T1020" i="4"/>
  <c r="T1021" i="4"/>
  <c r="T1022" i="4"/>
  <c r="T1023" i="4"/>
  <c r="T1024" i="4"/>
  <c r="T1025" i="4"/>
  <c r="T1026" i="4"/>
  <c r="T1027" i="4"/>
  <c r="T1028" i="4"/>
  <c r="T1029" i="4"/>
  <c r="T1030" i="4"/>
  <c r="T1031" i="4"/>
  <c r="T1032" i="4"/>
  <c r="T1033" i="4"/>
  <c r="T1034" i="4"/>
  <c r="T1036" i="4"/>
  <c r="T1037" i="4"/>
  <c r="T1038" i="4"/>
  <c r="T1039" i="4"/>
  <c r="T1040" i="4"/>
  <c r="T1041" i="4"/>
  <c r="T1042" i="4"/>
  <c r="T1043" i="4"/>
  <c r="T1044" i="4"/>
  <c r="T1045" i="4"/>
  <c r="T1046" i="4"/>
  <c r="T1047" i="4"/>
  <c r="T1048" i="4"/>
  <c r="T1049" i="4"/>
  <c r="T1050" i="4"/>
  <c r="T1051" i="4"/>
  <c r="T1052" i="4"/>
  <c r="T1053" i="4"/>
  <c r="T1054" i="4"/>
  <c r="T1055" i="4"/>
  <c r="T1056" i="4"/>
  <c r="T1057" i="4"/>
  <c r="T1058" i="4"/>
  <c r="T1059" i="4"/>
  <c r="T1060" i="4"/>
  <c r="T1061" i="4"/>
  <c r="T1062" i="4"/>
  <c r="T1063" i="4"/>
  <c r="T1064" i="4"/>
  <c r="T1065" i="4"/>
  <c r="T1066" i="4"/>
  <c r="T1067" i="4"/>
  <c r="T1068" i="4"/>
  <c r="T1069" i="4"/>
  <c r="T1070" i="4"/>
  <c r="T1071" i="4"/>
  <c r="T1072" i="4"/>
  <c r="T1073" i="4"/>
  <c r="T1074" i="4"/>
  <c r="T1075" i="4"/>
  <c r="T1076" i="4"/>
  <c r="T1077" i="4"/>
  <c r="T1078" i="4"/>
  <c r="T1079" i="4"/>
  <c r="T1080" i="4"/>
  <c r="T1081" i="4"/>
  <c r="T1082" i="4"/>
  <c r="T1083" i="4"/>
  <c r="T1084" i="4"/>
  <c r="T1085" i="4"/>
  <c r="T1086" i="4"/>
  <c r="T1087" i="4"/>
  <c r="T1088" i="4"/>
  <c r="T1089" i="4"/>
  <c r="T1090" i="4"/>
  <c r="T1091" i="4"/>
  <c r="T1092" i="4"/>
  <c r="T1093" i="4"/>
  <c r="T1094" i="4"/>
  <c r="T1095" i="4"/>
  <c r="T1096" i="4"/>
  <c r="T1097" i="4"/>
  <c r="T1098" i="4"/>
  <c r="T1099" i="4"/>
  <c r="T1100" i="4"/>
  <c r="T1101" i="4"/>
  <c r="T1102" i="4"/>
  <c r="T1103" i="4"/>
  <c r="T1104" i="4"/>
  <c r="T1105" i="4"/>
  <c r="T1106" i="4"/>
  <c r="T1107" i="4"/>
  <c r="T1108" i="4"/>
  <c r="T1109" i="4"/>
  <c r="T1110" i="4"/>
  <c r="T1111" i="4"/>
  <c r="T1112" i="4"/>
  <c r="T1113" i="4"/>
  <c r="T1114" i="4"/>
  <c r="T1115" i="4"/>
  <c r="T1116" i="4"/>
  <c r="T1117" i="4"/>
  <c r="T1118" i="4"/>
  <c r="T1119" i="4"/>
  <c r="T1120" i="4"/>
  <c r="T1121" i="4"/>
  <c r="T1122" i="4"/>
  <c r="T1123" i="4"/>
  <c r="T1124" i="4"/>
  <c r="T1125" i="4"/>
  <c r="T1126" i="4"/>
  <c r="T1127" i="4"/>
  <c r="T1128" i="4"/>
  <c r="T1129" i="4"/>
  <c r="T1130" i="4"/>
  <c r="T1131" i="4"/>
  <c r="T1132" i="4"/>
  <c r="T1133" i="4"/>
  <c r="T1134" i="4"/>
  <c r="T1135" i="4"/>
  <c r="T1136" i="4"/>
  <c r="T1137" i="4"/>
  <c r="T1138" i="4"/>
  <c r="T1139" i="4"/>
  <c r="T1140" i="4"/>
  <c r="T1141" i="4"/>
  <c r="T1142" i="4"/>
  <c r="T1143" i="4"/>
  <c r="T1144" i="4"/>
  <c r="T1145" i="4"/>
  <c r="T1146" i="4"/>
  <c r="T1147" i="4"/>
  <c r="T1148" i="4"/>
  <c r="T1149" i="4"/>
  <c r="T1150" i="4"/>
  <c r="T1151" i="4"/>
  <c r="T1152" i="4"/>
  <c r="T1153" i="4"/>
  <c r="T1154" i="4"/>
  <c r="T1155" i="4"/>
  <c r="T1156" i="4"/>
  <c r="T1157" i="4"/>
  <c r="T1158" i="4"/>
  <c r="T1159" i="4"/>
  <c r="T1160" i="4"/>
  <c r="T1161" i="4"/>
  <c r="T1162" i="4"/>
  <c r="T1163" i="4"/>
  <c r="T1164" i="4"/>
  <c r="T1165" i="4"/>
  <c r="T1166" i="4"/>
  <c r="T1167" i="4"/>
  <c r="T1168" i="4"/>
  <c r="T1169" i="4"/>
  <c r="T1170" i="4"/>
  <c r="T1171" i="4"/>
  <c r="T1172" i="4"/>
  <c r="T1173" i="4"/>
  <c r="T1174" i="4"/>
  <c r="T1176" i="4"/>
  <c r="T1177" i="4"/>
  <c r="T1178" i="4"/>
  <c r="T1179" i="4"/>
  <c r="S1175" i="4"/>
  <c r="S1176" i="4"/>
  <c r="S1177" i="4"/>
  <c r="S1178" i="4"/>
  <c r="S1179" i="4"/>
  <c r="S1180" i="4"/>
  <c r="S1174" i="4"/>
  <c r="S1169" i="4"/>
  <c r="S1170" i="4"/>
  <c r="S1171" i="4"/>
  <c r="S1172" i="4"/>
  <c r="S1173" i="4"/>
  <c r="S1163" i="4" l="1"/>
  <c r="S1164" i="4"/>
  <c r="S1165" i="4"/>
  <c r="S1166" i="4"/>
  <c r="S1167" i="4"/>
  <c r="S1168" i="4"/>
  <c r="S1157" i="4" l="1"/>
  <c r="S1158" i="4"/>
  <c r="S1159" i="4"/>
  <c r="S1160" i="4"/>
  <c r="S1161" i="4"/>
  <c r="S1162" i="4"/>
  <c r="S1151" i="4" l="1"/>
  <c r="S1152" i="4"/>
  <c r="S1153" i="4"/>
  <c r="S1154" i="4"/>
  <c r="S1155" i="4"/>
  <c r="S1156" i="4"/>
  <c r="S1145" i="4"/>
  <c r="S1146" i="4"/>
  <c r="S1147" i="4"/>
  <c r="S1148" i="4"/>
  <c r="S1149" i="4"/>
  <c r="S1150" i="4"/>
  <c r="S1139" i="4"/>
  <c r="S1140" i="4"/>
  <c r="S1141" i="4"/>
  <c r="S1142" i="4"/>
  <c r="S1143" i="4"/>
  <c r="S1144" i="4"/>
  <c r="S1133" i="4"/>
  <c r="S1134" i="4"/>
  <c r="S1135" i="4"/>
  <c r="S1136" i="4"/>
  <c r="S1137" i="4"/>
  <c r="S1138" i="4"/>
  <c r="S1127" i="4" l="1"/>
  <c r="S1128" i="4"/>
  <c r="S1129" i="4"/>
  <c r="S1130" i="4"/>
  <c r="S1131" i="4"/>
  <c r="S1132" i="4"/>
  <c r="T759" i="4" l="1"/>
  <c r="S1121" i="4"/>
  <c r="S1122" i="4"/>
  <c r="S1123" i="4"/>
  <c r="S1124" i="4"/>
  <c r="S1125" i="4"/>
  <c r="S1126" i="4"/>
  <c r="S1115" i="4" l="1"/>
  <c r="S1116" i="4"/>
  <c r="S1117" i="4"/>
  <c r="S1118" i="4"/>
  <c r="S1119" i="4"/>
  <c r="S1120" i="4"/>
  <c r="S1109" i="4" l="1"/>
  <c r="S1110" i="4"/>
  <c r="S1111" i="4"/>
  <c r="S1112" i="4"/>
  <c r="S1113" i="4"/>
  <c r="S1114" i="4"/>
  <c r="S1103" i="4" l="1"/>
  <c r="S1104" i="4"/>
  <c r="S1105" i="4"/>
  <c r="S1106" i="4"/>
  <c r="S1107" i="4"/>
  <c r="S1108" i="4"/>
  <c r="S1097" i="4" l="1"/>
  <c r="S1098" i="4"/>
  <c r="S1099" i="4"/>
  <c r="S1100" i="4"/>
  <c r="S1101" i="4"/>
  <c r="S1102" i="4"/>
  <c r="S1091" i="4" l="1"/>
  <c r="S1092" i="4"/>
  <c r="S1093" i="4"/>
  <c r="S1094" i="4"/>
  <c r="S1095" i="4"/>
  <c r="S1096" i="4"/>
  <c r="S1085" i="4" l="1"/>
  <c r="S1086" i="4"/>
  <c r="S1087" i="4"/>
  <c r="S1088" i="4"/>
  <c r="S1089" i="4"/>
  <c r="S1090" i="4"/>
  <c r="S1079" i="4" l="1"/>
  <c r="S1080" i="4"/>
  <c r="S1081" i="4"/>
  <c r="S1082" i="4"/>
  <c r="S1083" i="4"/>
  <c r="S1084" i="4"/>
  <c r="S1073" i="4" l="1"/>
  <c r="S1074" i="4"/>
  <c r="S1075" i="4"/>
  <c r="S1076" i="4"/>
  <c r="S1077" i="4"/>
  <c r="S1078" i="4"/>
  <c r="S1067" i="4" l="1"/>
  <c r="S1068" i="4"/>
  <c r="S1069" i="4"/>
  <c r="S1070" i="4"/>
  <c r="S1071" i="4"/>
  <c r="S1072" i="4"/>
  <c r="S1061" i="4" l="1"/>
  <c r="S1062" i="4"/>
  <c r="S1063" i="4"/>
  <c r="S1064" i="4"/>
  <c r="S1065" i="4"/>
  <c r="S1066" i="4"/>
  <c r="S1037" i="4" l="1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31" i="4" l="1"/>
  <c r="S1032" i="4"/>
  <c r="S1033" i="4"/>
  <c r="S1034" i="4"/>
  <c r="S1035" i="4"/>
  <c r="S1036" i="4"/>
  <c r="S1025" i="4" l="1"/>
  <c r="S1026" i="4"/>
  <c r="S1027" i="4"/>
  <c r="S1028" i="4"/>
  <c r="S1029" i="4"/>
  <c r="S1030" i="4"/>
  <c r="S1019" i="4" l="1"/>
  <c r="S1020" i="4"/>
  <c r="S1021" i="4"/>
  <c r="S1022" i="4"/>
  <c r="S1023" i="4"/>
  <c r="S1024" i="4"/>
  <c r="S1013" i="4" l="1"/>
  <c r="S1014" i="4"/>
  <c r="S1015" i="4"/>
  <c r="S1016" i="4"/>
  <c r="S1017" i="4"/>
  <c r="S1018" i="4"/>
  <c r="S1007" i="4" l="1"/>
  <c r="T1007" i="4"/>
  <c r="S1008" i="4"/>
  <c r="T1008" i="4"/>
  <c r="S1009" i="4"/>
  <c r="S1010" i="4"/>
  <c r="T1010" i="4"/>
  <c r="S1011" i="4"/>
  <c r="T1011" i="4"/>
  <c r="S1012" i="4"/>
  <c r="T1012" i="4"/>
  <c r="S1001" i="4" l="1"/>
  <c r="T1001" i="4"/>
  <c r="S1002" i="4"/>
  <c r="T1002" i="4"/>
  <c r="S1003" i="4"/>
  <c r="T1003" i="4"/>
  <c r="S1004" i="4"/>
  <c r="T1004" i="4"/>
  <c r="S1005" i="4"/>
  <c r="T1005" i="4"/>
  <c r="S1006" i="4"/>
  <c r="T1006" i="4"/>
  <c r="T915" i="4" l="1"/>
  <c r="T909" i="4" l="1"/>
  <c r="S995" i="4" l="1"/>
  <c r="T995" i="4"/>
  <c r="S996" i="4"/>
  <c r="T996" i="4"/>
  <c r="S997" i="4"/>
  <c r="T997" i="4"/>
  <c r="S998" i="4"/>
  <c r="T998" i="4"/>
  <c r="S999" i="4"/>
  <c r="T999" i="4"/>
  <c r="S1000" i="4"/>
  <c r="T1000" i="4"/>
  <c r="S988" i="4" l="1"/>
  <c r="T988" i="4"/>
  <c r="S989" i="4"/>
  <c r="T989" i="4"/>
  <c r="S990" i="4"/>
  <c r="T990" i="4"/>
  <c r="S991" i="4"/>
  <c r="T991" i="4"/>
  <c r="S992" i="4"/>
  <c r="T992" i="4"/>
  <c r="S993" i="4"/>
  <c r="T993" i="4"/>
  <c r="S994" i="4"/>
  <c r="T994" i="4"/>
  <c r="S983" i="4" l="1"/>
  <c r="T983" i="4"/>
  <c r="S984" i="4"/>
  <c r="T984" i="4"/>
  <c r="S985" i="4"/>
  <c r="T985" i="4"/>
  <c r="S986" i="4"/>
  <c r="T986" i="4"/>
  <c r="S987" i="4"/>
  <c r="T987" i="4"/>
  <c r="T822" i="4" l="1"/>
  <c r="T823" i="4"/>
  <c r="T824" i="4"/>
  <c r="T825" i="4"/>
  <c r="T826" i="4"/>
  <c r="T827" i="4"/>
  <c r="T828" i="4"/>
  <c r="T829" i="4"/>
  <c r="T830" i="4"/>
  <c r="T831" i="4"/>
  <c r="T832" i="4"/>
  <c r="T833" i="4"/>
  <c r="T834" i="4"/>
  <c r="T835" i="4"/>
  <c r="T836" i="4"/>
  <c r="T837" i="4"/>
  <c r="T838" i="4"/>
  <c r="T839" i="4"/>
  <c r="T840" i="4"/>
  <c r="T841" i="4"/>
  <c r="T842" i="4"/>
  <c r="T843" i="4"/>
  <c r="T844" i="4"/>
  <c r="T845" i="4"/>
  <c r="T846" i="4"/>
  <c r="T847" i="4"/>
  <c r="T848" i="4"/>
  <c r="T849" i="4"/>
  <c r="T850" i="4"/>
  <c r="T851" i="4"/>
  <c r="T852" i="4"/>
  <c r="T853" i="4"/>
  <c r="T854" i="4"/>
  <c r="T855" i="4"/>
  <c r="T856" i="4"/>
  <c r="T857" i="4"/>
  <c r="T858" i="4"/>
  <c r="T859" i="4"/>
  <c r="T860" i="4"/>
  <c r="T861" i="4"/>
  <c r="T862" i="4"/>
  <c r="T863" i="4"/>
  <c r="T864" i="4"/>
  <c r="T865" i="4"/>
  <c r="T866" i="4"/>
  <c r="T867" i="4"/>
  <c r="T868" i="4"/>
  <c r="T869" i="4"/>
  <c r="T870" i="4"/>
  <c r="T871" i="4"/>
  <c r="T872" i="4"/>
  <c r="T873" i="4"/>
  <c r="T874" i="4"/>
  <c r="T875" i="4"/>
  <c r="T876" i="4"/>
  <c r="T877" i="4"/>
  <c r="T878" i="4"/>
  <c r="T879" i="4"/>
  <c r="T880" i="4"/>
  <c r="T881" i="4"/>
  <c r="T882" i="4"/>
  <c r="T883" i="4"/>
  <c r="T884" i="4"/>
  <c r="T885" i="4"/>
  <c r="T886" i="4"/>
  <c r="T887" i="4"/>
  <c r="T888" i="4"/>
  <c r="T889" i="4"/>
  <c r="T890" i="4"/>
  <c r="T891" i="4"/>
  <c r="T892" i="4"/>
  <c r="T893" i="4"/>
  <c r="T894" i="4"/>
  <c r="T895" i="4"/>
  <c r="T896" i="4"/>
  <c r="T897" i="4"/>
  <c r="T898" i="4"/>
  <c r="T899" i="4"/>
  <c r="T900" i="4"/>
  <c r="T901" i="4"/>
  <c r="T902" i="4"/>
  <c r="T903" i="4"/>
  <c r="T904" i="4"/>
  <c r="T905" i="4"/>
  <c r="T906" i="4"/>
  <c r="T907" i="4"/>
  <c r="T908" i="4"/>
  <c r="T910" i="4"/>
  <c r="T911" i="4"/>
  <c r="T912" i="4"/>
  <c r="T913" i="4"/>
  <c r="T914" i="4"/>
  <c r="T916" i="4"/>
  <c r="T917" i="4"/>
  <c r="T918" i="4"/>
  <c r="T919" i="4"/>
  <c r="T920" i="4"/>
  <c r="T921" i="4"/>
  <c r="T922" i="4"/>
  <c r="T923" i="4"/>
  <c r="T924" i="4"/>
  <c r="T925" i="4"/>
  <c r="T926" i="4"/>
  <c r="T927" i="4"/>
  <c r="T928" i="4"/>
  <c r="T929" i="4"/>
  <c r="T930" i="4"/>
  <c r="T931" i="4"/>
  <c r="T932" i="4"/>
  <c r="T933" i="4"/>
  <c r="T934" i="4"/>
  <c r="T935" i="4"/>
  <c r="T936" i="4"/>
  <c r="T937" i="4"/>
  <c r="T938" i="4"/>
  <c r="T939" i="4"/>
  <c r="T940" i="4"/>
  <c r="T941" i="4"/>
  <c r="T942" i="4"/>
  <c r="T943" i="4"/>
  <c r="T944" i="4"/>
  <c r="T945" i="4"/>
  <c r="T946" i="4"/>
  <c r="T947" i="4"/>
  <c r="T948" i="4"/>
  <c r="T949" i="4"/>
  <c r="T950" i="4"/>
  <c r="T951" i="4"/>
  <c r="T952" i="4"/>
  <c r="T953" i="4"/>
  <c r="T954" i="4"/>
  <c r="T955" i="4"/>
  <c r="T956" i="4"/>
  <c r="T957" i="4"/>
  <c r="T958" i="4"/>
  <c r="T959" i="4"/>
  <c r="T960" i="4"/>
  <c r="T961" i="4"/>
  <c r="T962" i="4"/>
  <c r="T963" i="4"/>
  <c r="T964" i="4"/>
  <c r="T965" i="4"/>
  <c r="T966" i="4"/>
  <c r="T967" i="4"/>
  <c r="T968" i="4"/>
  <c r="T969" i="4"/>
  <c r="T970" i="4"/>
  <c r="T971" i="4"/>
  <c r="T972" i="4"/>
  <c r="T973" i="4"/>
  <c r="T974" i="4"/>
  <c r="T975" i="4"/>
  <c r="T976" i="4"/>
  <c r="T977" i="4"/>
  <c r="T978" i="4"/>
  <c r="T979" i="4"/>
  <c r="T980" i="4"/>
  <c r="T981" i="4"/>
  <c r="T982" i="4"/>
  <c r="S977" i="4" l="1"/>
  <c r="S978" i="4"/>
  <c r="S979" i="4"/>
  <c r="S980" i="4"/>
  <c r="S981" i="4"/>
  <c r="S982" i="4"/>
  <c r="S971" i="4" l="1"/>
  <c r="S972" i="4"/>
  <c r="S973" i="4"/>
  <c r="S974" i="4"/>
  <c r="S975" i="4"/>
  <c r="S976" i="4"/>
  <c r="S965" i="4" l="1"/>
  <c r="S966" i="4"/>
  <c r="S967" i="4"/>
  <c r="S968" i="4"/>
  <c r="S969" i="4"/>
  <c r="S970" i="4"/>
  <c r="S959" i="4" l="1"/>
  <c r="S960" i="4"/>
  <c r="S961" i="4"/>
  <c r="S962" i="4"/>
  <c r="S963" i="4"/>
  <c r="S964" i="4"/>
  <c r="S953" i="4" l="1"/>
  <c r="S954" i="4"/>
  <c r="S955" i="4"/>
  <c r="S956" i="4"/>
  <c r="S957" i="4"/>
  <c r="S958" i="4"/>
  <c r="S947" i="4" l="1"/>
  <c r="S948" i="4"/>
  <c r="S949" i="4"/>
  <c r="S950" i="4"/>
  <c r="S951" i="4"/>
  <c r="S952" i="4"/>
  <c r="S942" i="4" l="1"/>
  <c r="S943" i="4"/>
  <c r="S944" i="4"/>
  <c r="S945" i="4"/>
  <c r="S946" i="4"/>
  <c r="S935" i="4" l="1"/>
  <c r="S936" i="4"/>
  <c r="S937" i="4"/>
  <c r="S938" i="4"/>
  <c r="S939" i="4"/>
  <c r="S940" i="4"/>
  <c r="S941" i="4"/>
  <c r="S929" i="4" l="1"/>
  <c r="S930" i="4"/>
  <c r="S931" i="4"/>
  <c r="S932" i="4"/>
  <c r="S933" i="4"/>
  <c r="S934" i="4"/>
  <c r="S927" i="4" l="1"/>
  <c r="S928" i="4"/>
  <c r="S916" i="4" l="1"/>
  <c r="S917" i="4"/>
  <c r="S918" i="4"/>
  <c r="S919" i="4"/>
  <c r="S920" i="4"/>
  <c r="S921" i="4"/>
  <c r="S922" i="4"/>
  <c r="S923" i="4"/>
  <c r="S924" i="4"/>
  <c r="S925" i="4"/>
  <c r="S926" i="4"/>
  <c r="S870" i="4" l="1"/>
  <c r="S869" i="4"/>
  <c r="S868" i="4"/>
  <c r="S867" i="4"/>
  <c r="S866" i="4"/>
  <c r="S865" i="4"/>
  <c r="S864" i="4"/>
  <c r="S871" i="4"/>
  <c r="S872" i="4"/>
  <c r="S856" i="4" l="1"/>
  <c r="S855" i="4"/>
  <c r="S854" i="4"/>
  <c r="S853" i="4"/>
  <c r="S852" i="4"/>
  <c r="S851" i="4"/>
  <c r="S850" i="4"/>
  <c r="S849" i="4"/>
  <c r="S857" i="4" l="1"/>
  <c r="S858" i="4"/>
  <c r="S859" i="4"/>
  <c r="S860" i="4"/>
  <c r="S861" i="4"/>
  <c r="S862" i="4"/>
  <c r="S863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843" i="4" l="1"/>
  <c r="S844" i="4"/>
  <c r="S845" i="4"/>
  <c r="S846" i="4"/>
  <c r="S847" i="4"/>
  <c r="S848" i="4"/>
  <c r="S836" i="4" l="1"/>
  <c r="S837" i="4"/>
  <c r="S838" i="4"/>
  <c r="S839" i="4"/>
  <c r="S840" i="4"/>
  <c r="S841" i="4"/>
  <c r="S842" i="4"/>
  <c r="S830" i="4" l="1"/>
  <c r="S831" i="4"/>
  <c r="S832" i="4"/>
  <c r="S833" i="4"/>
  <c r="S834" i="4"/>
  <c r="S835" i="4"/>
  <c r="T811" i="4" l="1"/>
  <c r="S710" i="4" l="1"/>
  <c r="T710" i="4"/>
  <c r="S711" i="4"/>
  <c r="T711" i="4"/>
  <c r="S712" i="4"/>
  <c r="T712" i="4"/>
  <c r="S713" i="4"/>
  <c r="T713" i="4"/>
  <c r="S714" i="4"/>
  <c r="T714" i="4"/>
  <c r="S715" i="4"/>
  <c r="T715" i="4"/>
  <c r="S716" i="4"/>
  <c r="T716" i="4"/>
  <c r="S717" i="4"/>
  <c r="T717" i="4"/>
  <c r="S718" i="4"/>
  <c r="T718" i="4"/>
  <c r="S719" i="4"/>
  <c r="T719" i="4"/>
  <c r="S720" i="4"/>
  <c r="T720" i="4"/>
  <c r="S721" i="4"/>
  <c r="T721" i="4"/>
  <c r="S722" i="4"/>
  <c r="T722" i="4"/>
  <c r="S723" i="4"/>
  <c r="T723" i="4"/>
  <c r="S724" i="4"/>
  <c r="T724" i="4"/>
  <c r="S725" i="4"/>
  <c r="T725" i="4"/>
  <c r="S726" i="4"/>
  <c r="T726" i="4"/>
  <c r="S727" i="4"/>
  <c r="T727" i="4"/>
  <c r="S728" i="4"/>
  <c r="T728" i="4"/>
  <c r="S729" i="4"/>
  <c r="T729" i="4"/>
  <c r="S730" i="4"/>
  <c r="T730" i="4"/>
  <c r="S731" i="4"/>
  <c r="T731" i="4"/>
  <c r="S732" i="4"/>
  <c r="T732" i="4"/>
  <c r="S733" i="4"/>
  <c r="T733" i="4"/>
  <c r="S734" i="4"/>
  <c r="T734" i="4"/>
  <c r="S735" i="4"/>
  <c r="T735" i="4"/>
  <c r="S736" i="4"/>
  <c r="T736" i="4"/>
  <c r="S737" i="4"/>
  <c r="T737" i="4"/>
  <c r="S738" i="4"/>
  <c r="T738" i="4"/>
  <c r="S739" i="4"/>
  <c r="T739" i="4"/>
  <c r="S740" i="4"/>
  <c r="T740" i="4"/>
  <c r="S741" i="4"/>
  <c r="T741" i="4"/>
  <c r="S742" i="4"/>
  <c r="T742" i="4"/>
  <c r="S743" i="4"/>
  <c r="T743" i="4"/>
  <c r="S744" i="4"/>
  <c r="T744" i="4"/>
  <c r="S745" i="4"/>
  <c r="T745" i="4"/>
  <c r="S746" i="4"/>
  <c r="T746" i="4"/>
  <c r="S747" i="4"/>
  <c r="T747" i="4"/>
  <c r="S748" i="4"/>
  <c r="T748" i="4"/>
  <c r="S749" i="4"/>
  <c r="T749" i="4"/>
  <c r="S750" i="4"/>
  <c r="T750" i="4"/>
  <c r="S751" i="4"/>
  <c r="T751" i="4"/>
  <c r="S752" i="4"/>
  <c r="T752" i="4"/>
  <c r="S753" i="4"/>
  <c r="T753" i="4"/>
  <c r="S754" i="4"/>
  <c r="T754" i="4"/>
  <c r="S755" i="4"/>
  <c r="T755" i="4"/>
  <c r="S756" i="4"/>
  <c r="T756" i="4"/>
  <c r="S757" i="4"/>
  <c r="T757" i="4"/>
  <c r="S758" i="4"/>
  <c r="T758" i="4"/>
  <c r="S759" i="4"/>
  <c r="S760" i="4"/>
  <c r="T760" i="4"/>
  <c r="S761" i="4"/>
  <c r="T761" i="4"/>
  <c r="S762" i="4"/>
  <c r="T762" i="4"/>
  <c r="S763" i="4"/>
  <c r="T763" i="4"/>
  <c r="S764" i="4"/>
  <c r="T764" i="4"/>
  <c r="S765" i="4"/>
  <c r="T765" i="4"/>
  <c r="S766" i="4"/>
  <c r="T766" i="4"/>
  <c r="S767" i="4"/>
  <c r="T767" i="4"/>
  <c r="S768" i="4"/>
  <c r="T768" i="4"/>
  <c r="S769" i="4"/>
  <c r="T769" i="4"/>
  <c r="S770" i="4"/>
  <c r="T770" i="4"/>
  <c r="S771" i="4"/>
  <c r="T771" i="4"/>
  <c r="S772" i="4"/>
  <c r="T772" i="4"/>
  <c r="S773" i="4"/>
  <c r="T773" i="4"/>
  <c r="S774" i="4"/>
  <c r="T774" i="4"/>
  <c r="S775" i="4"/>
  <c r="T775" i="4"/>
  <c r="S776" i="4"/>
  <c r="T776" i="4"/>
  <c r="S777" i="4"/>
  <c r="T777" i="4"/>
  <c r="S778" i="4"/>
  <c r="T778" i="4"/>
  <c r="S779" i="4"/>
  <c r="T779" i="4"/>
  <c r="S780" i="4"/>
  <c r="T780" i="4"/>
  <c r="S781" i="4"/>
  <c r="T781" i="4"/>
  <c r="S782" i="4"/>
  <c r="T782" i="4"/>
  <c r="S783" i="4"/>
  <c r="T783" i="4"/>
  <c r="S784" i="4"/>
  <c r="T784" i="4"/>
  <c r="S785" i="4"/>
  <c r="T785" i="4"/>
  <c r="S786" i="4"/>
  <c r="T786" i="4"/>
  <c r="S787" i="4"/>
  <c r="T787" i="4"/>
  <c r="S788" i="4"/>
  <c r="T788" i="4"/>
  <c r="S789" i="4"/>
  <c r="T789" i="4"/>
  <c r="S790" i="4"/>
  <c r="T790" i="4"/>
  <c r="S791" i="4"/>
  <c r="T791" i="4"/>
  <c r="S792" i="4"/>
  <c r="T792" i="4"/>
  <c r="S793" i="4"/>
  <c r="T793" i="4"/>
  <c r="S794" i="4"/>
  <c r="T794" i="4"/>
  <c r="S795" i="4"/>
  <c r="T795" i="4"/>
  <c r="S796" i="4"/>
  <c r="T796" i="4"/>
  <c r="S797" i="4"/>
  <c r="T797" i="4"/>
  <c r="S798" i="4"/>
  <c r="T798" i="4"/>
  <c r="S799" i="4"/>
  <c r="T799" i="4"/>
  <c r="S800" i="4"/>
  <c r="T800" i="4"/>
  <c r="S801" i="4"/>
  <c r="T801" i="4"/>
  <c r="S802" i="4"/>
  <c r="T802" i="4"/>
  <c r="S803" i="4"/>
  <c r="T803" i="4"/>
  <c r="S804" i="4"/>
  <c r="T804" i="4"/>
  <c r="S805" i="4"/>
  <c r="T805" i="4"/>
  <c r="S806" i="4"/>
  <c r="T806" i="4"/>
  <c r="S807" i="4"/>
  <c r="T807" i="4"/>
  <c r="S808" i="4"/>
  <c r="S809" i="4"/>
  <c r="S810" i="4"/>
  <c r="T810" i="4"/>
  <c r="S811" i="4"/>
  <c r="S812" i="4"/>
  <c r="T812" i="4"/>
  <c r="S813" i="4"/>
  <c r="T813" i="4"/>
  <c r="S814" i="4"/>
  <c r="T814" i="4"/>
  <c r="S815" i="4"/>
  <c r="T815" i="4"/>
  <c r="S816" i="4"/>
  <c r="T816" i="4"/>
  <c r="S817" i="4"/>
  <c r="T817" i="4"/>
  <c r="S818" i="4"/>
  <c r="T818" i="4"/>
  <c r="S819" i="4"/>
  <c r="T819" i="4"/>
  <c r="S820" i="4"/>
  <c r="T820" i="4"/>
  <c r="S821" i="4"/>
  <c r="T821" i="4"/>
  <c r="S822" i="4"/>
  <c r="S823" i="4"/>
  <c r="S824" i="4"/>
  <c r="S825" i="4"/>
  <c r="S826" i="4"/>
  <c r="S827" i="4"/>
  <c r="S828" i="4"/>
  <c r="S829" i="4"/>
  <c r="S703" i="4"/>
  <c r="T703" i="4"/>
  <c r="S704" i="4"/>
  <c r="T704" i="4"/>
  <c r="S705" i="4"/>
  <c r="T705" i="4"/>
  <c r="S706" i="4"/>
  <c r="T706" i="4"/>
  <c r="S707" i="4"/>
  <c r="T707" i="4"/>
  <c r="S708" i="4"/>
  <c r="T708" i="4"/>
  <c r="S709" i="4"/>
  <c r="T709" i="4"/>
  <c r="S697" i="4" l="1"/>
  <c r="T697" i="4"/>
  <c r="S698" i="4"/>
  <c r="T698" i="4"/>
  <c r="S699" i="4"/>
  <c r="T699" i="4"/>
  <c r="S700" i="4"/>
  <c r="T700" i="4"/>
  <c r="S701" i="4"/>
  <c r="T701" i="4"/>
  <c r="S702" i="4"/>
  <c r="T702" i="4"/>
  <c r="S367" i="4" l="1"/>
  <c r="T367" i="4"/>
  <c r="S368" i="4"/>
  <c r="T368" i="4"/>
  <c r="S369" i="4"/>
  <c r="T369" i="4"/>
  <c r="S370" i="4"/>
  <c r="T370" i="4"/>
  <c r="S371" i="4"/>
  <c r="T371" i="4"/>
  <c r="S372" i="4"/>
  <c r="T372" i="4"/>
  <c r="S373" i="4"/>
  <c r="T373" i="4"/>
  <c r="S374" i="4"/>
  <c r="T374" i="4"/>
  <c r="S375" i="4"/>
  <c r="T375" i="4"/>
  <c r="S376" i="4"/>
  <c r="T376" i="4"/>
  <c r="S377" i="4"/>
  <c r="T377" i="4"/>
  <c r="S378" i="4"/>
  <c r="T378" i="4"/>
  <c r="S379" i="4"/>
  <c r="T379" i="4"/>
  <c r="S380" i="4"/>
  <c r="T380" i="4"/>
  <c r="S381" i="4"/>
  <c r="T381" i="4"/>
  <c r="S382" i="4"/>
  <c r="T382" i="4"/>
  <c r="S383" i="4"/>
  <c r="T383" i="4"/>
  <c r="S384" i="4"/>
  <c r="T384" i="4"/>
  <c r="S385" i="4"/>
  <c r="T385" i="4"/>
  <c r="S386" i="4"/>
  <c r="T386" i="4"/>
  <c r="S387" i="4"/>
  <c r="T387" i="4"/>
  <c r="S388" i="4"/>
  <c r="T388" i="4"/>
  <c r="S389" i="4"/>
  <c r="T389" i="4"/>
  <c r="S390" i="4"/>
  <c r="T390" i="4"/>
  <c r="S391" i="4"/>
  <c r="T391" i="4"/>
  <c r="S392" i="4"/>
  <c r="T392" i="4"/>
  <c r="S393" i="4"/>
  <c r="T393" i="4"/>
  <c r="S394" i="4"/>
  <c r="T394" i="4"/>
  <c r="S395" i="4"/>
  <c r="T395" i="4"/>
  <c r="S396" i="4"/>
  <c r="T396" i="4"/>
  <c r="S397" i="4"/>
  <c r="T397" i="4"/>
  <c r="S398" i="4"/>
  <c r="T398" i="4"/>
  <c r="S399" i="4"/>
  <c r="T399" i="4"/>
  <c r="S400" i="4"/>
  <c r="T400" i="4"/>
  <c r="S401" i="4"/>
  <c r="T401" i="4"/>
  <c r="S402" i="4"/>
  <c r="T402" i="4"/>
  <c r="S403" i="4"/>
  <c r="T403" i="4"/>
  <c r="S404" i="4"/>
  <c r="T404" i="4"/>
  <c r="S405" i="4"/>
  <c r="T405" i="4"/>
  <c r="S406" i="4"/>
  <c r="T406" i="4"/>
  <c r="S407" i="4"/>
  <c r="T407" i="4"/>
  <c r="S408" i="4"/>
  <c r="T408" i="4"/>
  <c r="S409" i="4"/>
  <c r="T409" i="4"/>
  <c r="S410" i="4"/>
  <c r="T410" i="4"/>
  <c r="S411" i="4"/>
  <c r="T411" i="4"/>
  <c r="S412" i="4"/>
  <c r="T412" i="4"/>
  <c r="S413" i="4"/>
  <c r="T413" i="4"/>
  <c r="S414" i="4"/>
  <c r="T414" i="4"/>
  <c r="S415" i="4"/>
  <c r="T415" i="4"/>
  <c r="S416" i="4"/>
  <c r="T416" i="4"/>
  <c r="S417" i="4"/>
  <c r="T417" i="4"/>
  <c r="S418" i="4"/>
  <c r="T418" i="4"/>
  <c r="S419" i="4"/>
  <c r="T419" i="4"/>
  <c r="S420" i="4"/>
  <c r="T420" i="4"/>
  <c r="S421" i="4"/>
  <c r="T421" i="4"/>
  <c r="S422" i="4"/>
  <c r="T422" i="4"/>
  <c r="S423" i="4"/>
  <c r="T423" i="4"/>
  <c r="S424" i="4"/>
  <c r="T424" i="4"/>
  <c r="S425" i="4"/>
  <c r="T425" i="4"/>
  <c r="S426" i="4"/>
  <c r="T426" i="4"/>
  <c r="S427" i="4"/>
  <c r="T427" i="4"/>
  <c r="S428" i="4"/>
  <c r="T428" i="4"/>
  <c r="S429" i="4"/>
  <c r="T429" i="4"/>
  <c r="S430" i="4"/>
  <c r="T430" i="4"/>
  <c r="S431" i="4"/>
  <c r="T431" i="4"/>
  <c r="S432" i="4"/>
  <c r="T432" i="4"/>
  <c r="S433" i="4"/>
  <c r="T433" i="4"/>
  <c r="S434" i="4"/>
  <c r="T434" i="4"/>
  <c r="S435" i="4"/>
  <c r="T435" i="4"/>
  <c r="S436" i="4"/>
  <c r="T436" i="4"/>
  <c r="S437" i="4"/>
  <c r="T437" i="4"/>
  <c r="S438" i="4"/>
  <c r="T438" i="4"/>
  <c r="S439" i="4"/>
  <c r="T439" i="4"/>
  <c r="S440" i="4"/>
  <c r="T440" i="4"/>
  <c r="S441" i="4"/>
  <c r="T441" i="4"/>
  <c r="S442" i="4"/>
  <c r="T442" i="4"/>
  <c r="S443" i="4"/>
  <c r="T443" i="4"/>
  <c r="S444" i="4"/>
  <c r="T444" i="4"/>
  <c r="S445" i="4"/>
  <c r="T445" i="4"/>
  <c r="S446" i="4"/>
  <c r="T446" i="4"/>
  <c r="S447" i="4"/>
  <c r="T447" i="4"/>
  <c r="S448" i="4"/>
  <c r="T448" i="4"/>
  <c r="S449" i="4"/>
  <c r="T449" i="4"/>
  <c r="S450" i="4"/>
  <c r="T450" i="4"/>
  <c r="S451" i="4"/>
  <c r="T451" i="4"/>
  <c r="S452" i="4"/>
  <c r="T452" i="4"/>
  <c r="S453" i="4"/>
  <c r="T453" i="4"/>
  <c r="S454" i="4"/>
  <c r="T454" i="4"/>
  <c r="S455" i="4"/>
  <c r="T455" i="4"/>
  <c r="S456" i="4"/>
  <c r="T456" i="4"/>
  <c r="S457" i="4"/>
  <c r="T457" i="4"/>
  <c r="S458" i="4"/>
  <c r="T458" i="4"/>
  <c r="S459" i="4"/>
  <c r="T459" i="4"/>
  <c r="S460" i="4"/>
  <c r="T460" i="4"/>
  <c r="S461" i="4"/>
  <c r="T461" i="4"/>
  <c r="S462" i="4"/>
  <c r="T462" i="4"/>
  <c r="S463" i="4"/>
  <c r="T463" i="4"/>
  <c r="S464" i="4"/>
  <c r="T464" i="4"/>
  <c r="S465" i="4"/>
  <c r="T465" i="4"/>
  <c r="S466" i="4"/>
  <c r="T466" i="4"/>
  <c r="S467" i="4"/>
  <c r="T467" i="4"/>
  <c r="S468" i="4"/>
  <c r="T468" i="4"/>
  <c r="S469" i="4"/>
  <c r="T469" i="4"/>
  <c r="S470" i="4"/>
  <c r="T470" i="4"/>
  <c r="S471" i="4"/>
  <c r="T471" i="4"/>
  <c r="S472" i="4"/>
  <c r="T472" i="4"/>
  <c r="S473" i="4"/>
  <c r="T473" i="4"/>
  <c r="S474" i="4"/>
  <c r="T474" i="4"/>
  <c r="S475" i="4"/>
  <c r="T475" i="4"/>
  <c r="S476" i="4"/>
  <c r="T476" i="4"/>
  <c r="S477" i="4"/>
  <c r="T477" i="4"/>
  <c r="S478" i="4"/>
  <c r="T478" i="4"/>
  <c r="S479" i="4"/>
  <c r="T479" i="4"/>
  <c r="S480" i="4"/>
  <c r="T480" i="4"/>
  <c r="S481" i="4"/>
  <c r="T481" i="4"/>
  <c r="S482" i="4"/>
  <c r="T482" i="4"/>
  <c r="S483" i="4"/>
  <c r="T483" i="4"/>
  <c r="S484" i="4"/>
  <c r="T484" i="4"/>
  <c r="S485" i="4"/>
  <c r="T485" i="4"/>
  <c r="S486" i="4"/>
  <c r="T486" i="4"/>
  <c r="S487" i="4"/>
  <c r="T487" i="4"/>
  <c r="S488" i="4"/>
  <c r="T488" i="4"/>
  <c r="S489" i="4"/>
  <c r="T489" i="4"/>
  <c r="S490" i="4"/>
  <c r="T490" i="4"/>
  <c r="S491" i="4"/>
  <c r="T491" i="4"/>
  <c r="S492" i="4"/>
  <c r="T492" i="4"/>
  <c r="S493" i="4"/>
  <c r="T493" i="4"/>
  <c r="S494" i="4"/>
  <c r="T494" i="4"/>
  <c r="S495" i="4"/>
  <c r="T495" i="4"/>
  <c r="S496" i="4"/>
  <c r="T496" i="4"/>
  <c r="S497" i="4"/>
  <c r="T497" i="4"/>
  <c r="S498" i="4"/>
  <c r="T498" i="4"/>
  <c r="S499" i="4"/>
  <c r="T499" i="4"/>
  <c r="S500" i="4"/>
  <c r="T500" i="4"/>
  <c r="S501" i="4"/>
  <c r="T501" i="4"/>
  <c r="S502" i="4"/>
  <c r="T502" i="4"/>
  <c r="S503" i="4"/>
  <c r="T503" i="4"/>
  <c r="S504" i="4"/>
  <c r="T504" i="4"/>
  <c r="S505" i="4"/>
  <c r="T505" i="4"/>
  <c r="S506" i="4"/>
  <c r="T506" i="4"/>
  <c r="S507" i="4"/>
  <c r="T507" i="4"/>
  <c r="S508" i="4"/>
  <c r="T508" i="4"/>
  <c r="S509" i="4"/>
  <c r="T509" i="4"/>
  <c r="S510" i="4"/>
  <c r="T510" i="4"/>
  <c r="S511" i="4"/>
  <c r="T511" i="4"/>
  <c r="S512" i="4"/>
  <c r="T512" i="4"/>
  <c r="S513" i="4"/>
  <c r="T513" i="4"/>
  <c r="S514" i="4"/>
  <c r="T514" i="4"/>
  <c r="S515" i="4"/>
  <c r="T515" i="4"/>
  <c r="S516" i="4"/>
  <c r="T516" i="4"/>
  <c r="S517" i="4"/>
  <c r="T517" i="4"/>
  <c r="S518" i="4"/>
  <c r="T518" i="4"/>
  <c r="S519" i="4"/>
  <c r="T519" i="4"/>
  <c r="S520" i="4"/>
  <c r="T520" i="4"/>
  <c r="S521" i="4"/>
  <c r="T521" i="4"/>
  <c r="S522" i="4"/>
  <c r="T522" i="4"/>
  <c r="S523" i="4"/>
  <c r="T523" i="4"/>
  <c r="S524" i="4"/>
  <c r="T524" i="4"/>
  <c r="S525" i="4"/>
  <c r="T525" i="4"/>
  <c r="S526" i="4"/>
  <c r="T526" i="4"/>
  <c r="S527" i="4"/>
  <c r="T527" i="4"/>
  <c r="S528" i="4"/>
  <c r="T528" i="4"/>
  <c r="S529" i="4"/>
  <c r="T529" i="4"/>
  <c r="S530" i="4"/>
  <c r="T530" i="4"/>
  <c r="S531" i="4"/>
  <c r="T531" i="4"/>
  <c r="S532" i="4"/>
  <c r="T532" i="4"/>
  <c r="S533" i="4"/>
  <c r="T533" i="4"/>
  <c r="S534" i="4"/>
  <c r="T534" i="4"/>
  <c r="S535" i="4"/>
  <c r="T535" i="4"/>
  <c r="S536" i="4"/>
  <c r="T536" i="4"/>
  <c r="S537" i="4"/>
  <c r="T537" i="4"/>
  <c r="S538" i="4"/>
  <c r="T538" i="4"/>
  <c r="S539" i="4"/>
  <c r="T539" i="4"/>
  <c r="S540" i="4"/>
  <c r="T540" i="4"/>
  <c r="S541" i="4"/>
  <c r="T541" i="4"/>
  <c r="S542" i="4"/>
  <c r="T542" i="4"/>
  <c r="S543" i="4"/>
  <c r="T543" i="4"/>
  <c r="S544" i="4"/>
  <c r="T544" i="4"/>
  <c r="S545" i="4"/>
  <c r="T545" i="4"/>
  <c r="S546" i="4"/>
  <c r="T546" i="4"/>
  <c r="S547" i="4"/>
  <c r="T547" i="4"/>
  <c r="S548" i="4"/>
  <c r="T548" i="4"/>
  <c r="S549" i="4"/>
  <c r="T549" i="4"/>
  <c r="S550" i="4"/>
  <c r="T550" i="4"/>
  <c r="S551" i="4"/>
  <c r="T551" i="4"/>
  <c r="S552" i="4"/>
  <c r="T552" i="4"/>
  <c r="S553" i="4"/>
  <c r="T553" i="4"/>
  <c r="S554" i="4"/>
  <c r="T554" i="4"/>
  <c r="S555" i="4"/>
  <c r="T555" i="4"/>
  <c r="S556" i="4"/>
  <c r="T556" i="4"/>
  <c r="S557" i="4"/>
  <c r="T557" i="4"/>
  <c r="S558" i="4"/>
  <c r="T558" i="4"/>
  <c r="S559" i="4"/>
  <c r="T559" i="4"/>
  <c r="S560" i="4"/>
  <c r="T560" i="4"/>
  <c r="S561" i="4"/>
  <c r="T561" i="4"/>
  <c r="S562" i="4"/>
  <c r="T562" i="4"/>
  <c r="S563" i="4"/>
  <c r="T563" i="4"/>
  <c r="S564" i="4"/>
  <c r="T564" i="4"/>
  <c r="S565" i="4"/>
  <c r="T565" i="4"/>
  <c r="S566" i="4"/>
  <c r="T566" i="4"/>
  <c r="S567" i="4"/>
  <c r="T567" i="4"/>
  <c r="S568" i="4"/>
  <c r="T568" i="4"/>
  <c r="S569" i="4"/>
  <c r="T569" i="4"/>
  <c r="S570" i="4"/>
  <c r="T570" i="4"/>
  <c r="S571" i="4"/>
  <c r="T571" i="4"/>
  <c r="S572" i="4"/>
  <c r="T572" i="4"/>
  <c r="S573" i="4"/>
  <c r="T573" i="4"/>
  <c r="S574" i="4"/>
  <c r="T574" i="4"/>
  <c r="S575" i="4"/>
  <c r="T575" i="4"/>
  <c r="S576" i="4"/>
  <c r="T576" i="4"/>
  <c r="S577" i="4"/>
  <c r="T577" i="4"/>
  <c r="S578" i="4"/>
  <c r="T578" i="4"/>
  <c r="S579" i="4"/>
  <c r="T579" i="4"/>
  <c r="S580" i="4"/>
  <c r="T580" i="4"/>
  <c r="S581" i="4"/>
  <c r="T581" i="4"/>
  <c r="S582" i="4"/>
  <c r="T582" i="4"/>
  <c r="S583" i="4"/>
  <c r="T583" i="4"/>
  <c r="S584" i="4"/>
  <c r="T584" i="4"/>
  <c r="S585" i="4"/>
  <c r="T585" i="4"/>
  <c r="S586" i="4"/>
  <c r="T586" i="4"/>
  <c r="S587" i="4"/>
  <c r="T587" i="4"/>
  <c r="S588" i="4"/>
  <c r="T588" i="4"/>
  <c r="S589" i="4"/>
  <c r="T589" i="4"/>
  <c r="S590" i="4"/>
  <c r="T590" i="4"/>
  <c r="S591" i="4"/>
  <c r="T591" i="4"/>
  <c r="S592" i="4"/>
  <c r="T592" i="4"/>
  <c r="S593" i="4"/>
  <c r="T593" i="4"/>
  <c r="S594" i="4"/>
  <c r="T594" i="4"/>
  <c r="S595" i="4"/>
  <c r="T595" i="4"/>
  <c r="S596" i="4"/>
  <c r="T596" i="4"/>
  <c r="S597" i="4"/>
  <c r="T597" i="4"/>
  <c r="S598" i="4"/>
  <c r="T598" i="4"/>
  <c r="S599" i="4"/>
  <c r="T599" i="4"/>
  <c r="S600" i="4"/>
  <c r="T600" i="4"/>
  <c r="S601" i="4"/>
  <c r="T601" i="4"/>
  <c r="S602" i="4"/>
  <c r="T602" i="4"/>
  <c r="S603" i="4"/>
  <c r="T603" i="4"/>
  <c r="S604" i="4"/>
  <c r="T604" i="4"/>
  <c r="S605" i="4"/>
  <c r="T605" i="4"/>
  <c r="S606" i="4"/>
  <c r="T606" i="4"/>
  <c r="S607" i="4"/>
  <c r="T607" i="4"/>
  <c r="S608" i="4"/>
  <c r="T608" i="4"/>
  <c r="S609" i="4"/>
  <c r="T609" i="4"/>
  <c r="S610" i="4"/>
  <c r="T610" i="4"/>
  <c r="S611" i="4"/>
  <c r="T611" i="4"/>
  <c r="S612" i="4"/>
  <c r="T612" i="4"/>
  <c r="S613" i="4"/>
  <c r="T613" i="4"/>
  <c r="S614" i="4"/>
  <c r="T614" i="4"/>
  <c r="S615" i="4"/>
  <c r="T615" i="4"/>
  <c r="S616" i="4"/>
  <c r="T616" i="4"/>
  <c r="S617" i="4"/>
  <c r="T617" i="4"/>
  <c r="S618" i="4"/>
  <c r="T618" i="4"/>
  <c r="S619" i="4"/>
  <c r="T619" i="4"/>
  <c r="S620" i="4"/>
  <c r="T620" i="4"/>
  <c r="S621" i="4"/>
  <c r="T621" i="4"/>
  <c r="S622" i="4"/>
  <c r="T622" i="4"/>
  <c r="S623" i="4"/>
  <c r="T623" i="4"/>
  <c r="S624" i="4"/>
  <c r="T624" i="4"/>
  <c r="S625" i="4"/>
  <c r="T625" i="4"/>
  <c r="S626" i="4"/>
  <c r="T626" i="4"/>
  <c r="S627" i="4"/>
  <c r="T627" i="4"/>
  <c r="S628" i="4"/>
  <c r="T628" i="4"/>
  <c r="S629" i="4"/>
  <c r="T629" i="4"/>
  <c r="S630" i="4"/>
  <c r="T630" i="4"/>
  <c r="S631" i="4"/>
  <c r="T631" i="4"/>
  <c r="S632" i="4"/>
  <c r="T632" i="4"/>
  <c r="S633" i="4"/>
  <c r="T633" i="4"/>
  <c r="S634" i="4"/>
  <c r="T634" i="4"/>
  <c r="S635" i="4"/>
  <c r="T635" i="4"/>
  <c r="S636" i="4"/>
  <c r="T636" i="4"/>
  <c r="S637" i="4"/>
  <c r="T637" i="4"/>
  <c r="S638" i="4"/>
  <c r="T638" i="4"/>
  <c r="S639" i="4"/>
  <c r="T639" i="4"/>
  <c r="S640" i="4"/>
  <c r="T640" i="4"/>
  <c r="S641" i="4"/>
  <c r="T641" i="4"/>
  <c r="S642" i="4"/>
  <c r="T642" i="4"/>
  <c r="S643" i="4"/>
  <c r="T643" i="4"/>
  <c r="S644" i="4"/>
  <c r="T644" i="4"/>
  <c r="S645" i="4"/>
  <c r="T645" i="4"/>
  <c r="S646" i="4"/>
  <c r="T646" i="4"/>
  <c r="S647" i="4"/>
  <c r="T647" i="4"/>
  <c r="S648" i="4"/>
  <c r="T648" i="4"/>
  <c r="S649" i="4"/>
  <c r="T649" i="4"/>
  <c r="S650" i="4"/>
  <c r="T650" i="4"/>
  <c r="S651" i="4"/>
  <c r="T651" i="4"/>
  <c r="S652" i="4"/>
  <c r="T652" i="4"/>
  <c r="S653" i="4"/>
  <c r="T653" i="4"/>
  <c r="S654" i="4"/>
  <c r="T654" i="4"/>
  <c r="S655" i="4"/>
  <c r="T655" i="4"/>
  <c r="S656" i="4"/>
  <c r="T656" i="4"/>
  <c r="S657" i="4"/>
  <c r="T657" i="4"/>
  <c r="S658" i="4"/>
  <c r="T658" i="4"/>
  <c r="S659" i="4"/>
  <c r="T659" i="4"/>
  <c r="S660" i="4"/>
  <c r="T660" i="4"/>
  <c r="S661" i="4"/>
  <c r="T661" i="4"/>
  <c r="S662" i="4"/>
  <c r="T662" i="4"/>
  <c r="S663" i="4"/>
  <c r="T663" i="4"/>
  <c r="S664" i="4"/>
  <c r="T664" i="4"/>
  <c r="S665" i="4"/>
  <c r="T665" i="4"/>
  <c r="S666" i="4"/>
  <c r="T666" i="4"/>
  <c r="S667" i="4"/>
  <c r="T667" i="4"/>
  <c r="S668" i="4"/>
  <c r="T668" i="4"/>
  <c r="S669" i="4"/>
  <c r="T669" i="4"/>
  <c r="S670" i="4"/>
  <c r="T670" i="4"/>
  <c r="S671" i="4"/>
  <c r="T671" i="4"/>
  <c r="S672" i="4"/>
  <c r="T672" i="4"/>
  <c r="S673" i="4"/>
  <c r="T673" i="4"/>
  <c r="S674" i="4"/>
  <c r="T674" i="4"/>
  <c r="S675" i="4"/>
  <c r="T675" i="4"/>
  <c r="S676" i="4"/>
  <c r="T676" i="4"/>
  <c r="S677" i="4"/>
  <c r="T677" i="4"/>
  <c r="S678" i="4"/>
  <c r="T678" i="4"/>
  <c r="S679" i="4"/>
  <c r="T679" i="4"/>
  <c r="S680" i="4"/>
  <c r="T680" i="4"/>
  <c r="S681" i="4"/>
  <c r="T681" i="4"/>
  <c r="S682" i="4"/>
  <c r="T682" i="4"/>
  <c r="S683" i="4"/>
  <c r="T683" i="4"/>
  <c r="S684" i="4"/>
  <c r="T684" i="4"/>
  <c r="S685" i="4"/>
  <c r="T685" i="4"/>
  <c r="S686" i="4"/>
  <c r="T686" i="4"/>
  <c r="S687" i="4"/>
  <c r="T687" i="4"/>
  <c r="S688" i="4"/>
  <c r="T688" i="4"/>
  <c r="S689" i="4"/>
  <c r="T689" i="4"/>
  <c r="S690" i="4"/>
  <c r="T690" i="4"/>
  <c r="S691" i="4"/>
  <c r="T691" i="4"/>
  <c r="S692" i="4"/>
  <c r="T692" i="4"/>
  <c r="S693" i="4"/>
  <c r="T693" i="4"/>
  <c r="S694" i="4"/>
  <c r="T694" i="4"/>
  <c r="S695" i="4"/>
  <c r="T695" i="4"/>
  <c r="S696" i="4"/>
  <c r="T696" i="4"/>
  <c r="S360" i="4"/>
  <c r="T360" i="4"/>
  <c r="S361" i="4"/>
  <c r="T361" i="4"/>
  <c r="S362" i="4"/>
  <c r="T362" i="4"/>
  <c r="S363" i="4"/>
  <c r="T363" i="4"/>
  <c r="S364" i="4"/>
  <c r="T364" i="4"/>
  <c r="S365" i="4"/>
  <c r="T365" i="4"/>
  <c r="S366" i="4"/>
  <c r="T366" i="4"/>
  <c r="S353" i="4"/>
  <c r="T353" i="4"/>
  <c r="S354" i="4"/>
  <c r="T354" i="4"/>
  <c r="S355" i="4"/>
  <c r="T355" i="4"/>
  <c r="S356" i="4"/>
  <c r="T356" i="4"/>
  <c r="S357" i="4"/>
  <c r="T357" i="4"/>
  <c r="S358" i="4"/>
  <c r="T358" i="4"/>
  <c r="S359" i="4"/>
  <c r="T359" i="4"/>
  <c r="S346" i="4"/>
  <c r="S347" i="4"/>
  <c r="S348" i="4"/>
  <c r="S349" i="4"/>
  <c r="S350" i="4"/>
  <c r="S351" i="4"/>
  <c r="S352" i="4"/>
  <c r="T346" i="4"/>
  <c r="T347" i="4"/>
  <c r="T348" i="4"/>
  <c r="T349" i="4"/>
  <c r="T350" i="4"/>
  <c r="T351" i="4"/>
  <c r="T352" i="4"/>
  <c r="S339" i="4"/>
  <c r="T339" i="4"/>
  <c r="S340" i="4"/>
  <c r="T340" i="4"/>
  <c r="S341" i="4"/>
  <c r="T341" i="4"/>
  <c r="S342" i="4"/>
  <c r="T342" i="4"/>
  <c r="S343" i="4"/>
  <c r="T343" i="4"/>
  <c r="S344" i="4"/>
  <c r="T344" i="4"/>
  <c r="S345" i="4"/>
  <c r="T345" i="4"/>
  <c r="T332" i="4"/>
  <c r="T333" i="4"/>
  <c r="T334" i="4"/>
  <c r="T335" i="4"/>
  <c r="T336" i="4"/>
  <c r="T337" i="4"/>
  <c r="T338" i="4"/>
  <c r="S332" i="4"/>
  <c r="S333" i="4"/>
  <c r="S334" i="4"/>
  <c r="S335" i="4"/>
  <c r="S336" i="4"/>
  <c r="S337" i="4"/>
  <c r="S338" i="4"/>
  <c r="T325" i="4"/>
  <c r="T326" i="4"/>
  <c r="T327" i="4"/>
  <c r="T328" i="4"/>
  <c r="T329" i="4"/>
  <c r="T330" i="4"/>
  <c r="T331" i="4"/>
  <c r="S331" i="4"/>
  <c r="S325" i="4"/>
  <c r="S326" i="4"/>
  <c r="S327" i="4"/>
  <c r="S328" i="4"/>
  <c r="S329" i="4"/>
  <c r="S330" i="4"/>
  <c r="S318" i="4"/>
  <c r="T318" i="4"/>
  <c r="S319" i="4"/>
  <c r="T319" i="4"/>
  <c r="S320" i="4"/>
  <c r="T320" i="4"/>
  <c r="S321" i="4"/>
  <c r="T321" i="4"/>
  <c r="S322" i="4"/>
  <c r="T322" i="4"/>
  <c r="S323" i="4"/>
  <c r="T323" i="4"/>
  <c r="S324" i="4"/>
  <c r="T324" i="4"/>
  <c r="S311" i="4"/>
  <c r="T311" i="4"/>
  <c r="S312" i="4"/>
  <c r="T312" i="4"/>
  <c r="S313" i="4"/>
  <c r="T313" i="4"/>
  <c r="S314" i="4"/>
  <c r="T314" i="4"/>
  <c r="S315" i="4"/>
  <c r="T315" i="4"/>
  <c r="S316" i="4"/>
  <c r="T316" i="4"/>
  <c r="S317" i="4"/>
  <c r="T317" i="4"/>
  <c r="T310" i="4"/>
  <c r="S304" i="4"/>
  <c r="T304" i="4"/>
  <c r="S305" i="4"/>
  <c r="T305" i="4"/>
  <c r="S306" i="4"/>
  <c r="T306" i="4"/>
  <c r="S307" i="4"/>
  <c r="T307" i="4"/>
  <c r="S308" i="4"/>
  <c r="T308" i="4"/>
  <c r="S309" i="4"/>
  <c r="T309" i="4"/>
  <c r="S310" i="4"/>
  <c r="S297" i="4"/>
  <c r="T297" i="4"/>
  <c r="S298" i="4"/>
  <c r="T298" i="4"/>
  <c r="S299" i="4"/>
  <c r="T299" i="4"/>
  <c r="S300" i="4"/>
  <c r="T300" i="4"/>
  <c r="S301" i="4"/>
  <c r="T301" i="4"/>
  <c r="S302" i="4"/>
  <c r="T302" i="4"/>
  <c r="S303" i="4"/>
  <c r="T303" i="4"/>
  <c r="S290" i="4"/>
  <c r="T290" i="4"/>
  <c r="S291" i="4"/>
  <c r="T291" i="4"/>
  <c r="S292" i="4"/>
  <c r="T292" i="4"/>
  <c r="S293" i="4"/>
  <c r="T293" i="4"/>
  <c r="S294" i="4"/>
  <c r="T294" i="4"/>
  <c r="S295" i="4"/>
  <c r="T295" i="4"/>
  <c r="S296" i="4"/>
  <c r="T296" i="4"/>
  <c r="S276" i="4"/>
  <c r="S283" i="4"/>
  <c r="T283" i="4"/>
  <c r="S284" i="4"/>
  <c r="T284" i="4"/>
  <c r="S285" i="4"/>
  <c r="T285" i="4"/>
  <c r="S286" i="4"/>
  <c r="T286" i="4"/>
  <c r="S287" i="4"/>
  <c r="T287" i="4"/>
  <c r="S288" i="4"/>
  <c r="T288" i="4"/>
  <c r="S289" i="4"/>
  <c r="T289" i="4"/>
  <c r="T276" i="4"/>
  <c r="S277" i="4"/>
  <c r="T277" i="4"/>
  <c r="S278" i="4"/>
  <c r="T278" i="4"/>
  <c r="S279" i="4"/>
  <c r="T279" i="4"/>
  <c r="S280" i="4"/>
  <c r="T280" i="4"/>
  <c r="S281" i="4"/>
  <c r="T281" i="4"/>
  <c r="S282" i="4"/>
  <c r="T282" i="4"/>
  <c r="T275" i="4"/>
  <c r="T274" i="4"/>
  <c r="T273" i="4"/>
  <c r="T272" i="4"/>
  <c r="T271" i="4"/>
  <c r="T270" i="4"/>
  <c r="T269" i="4"/>
  <c r="S275" i="4"/>
  <c r="S274" i="4"/>
  <c r="S273" i="4"/>
  <c r="S272" i="4"/>
  <c r="S271" i="4"/>
  <c r="S270" i="4"/>
  <c r="S269" i="4"/>
  <c r="T262" i="4"/>
  <c r="T263" i="4"/>
  <c r="T264" i="4"/>
  <c r="T265" i="4"/>
  <c r="T266" i="4"/>
  <c r="T267" i="4"/>
  <c r="T268" i="4"/>
  <c r="S262" i="4"/>
  <c r="S263" i="4"/>
  <c r="S264" i="4"/>
  <c r="S265" i="4"/>
  <c r="S266" i="4"/>
  <c r="S267" i="4"/>
  <c r="S268" i="4"/>
  <c r="T255" i="4"/>
  <c r="T256" i="4"/>
  <c r="T257" i="4"/>
  <c r="T258" i="4"/>
  <c r="T259" i="4"/>
  <c r="T260" i="4"/>
  <c r="T261" i="4"/>
  <c r="S255" i="4"/>
  <c r="S256" i="4"/>
  <c r="S257" i="4"/>
  <c r="S258" i="4"/>
  <c r="S259" i="4"/>
  <c r="S260" i="4"/>
  <c r="S261" i="4"/>
  <c r="S248" i="4"/>
  <c r="S249" i="4"/>
  <c r="S250" i="4"/>
  <c r="S251" i="4"/>
  <c r="S252" i="4"/>
  <c r="S253" i="4"/>
  <c r="S254" i="4"/>
  <c r="T248" i="4"/>
  <c r="T249" i="4"/>
  <c r="T250" i="4"/>
  <c r="T251" i="4"/>
  <c r="T252" i="4"/>
  <c r="T253" i="4"/>
  <c r="T254" i="4"/>
  <c r="S241" i="4"/>
  <c r="T241" i="4"/>
  <c r="S242" i="4"/>
  <c r="T242" i="4"/>
  <c r="S243" i="4"/>
  <c r="T243" i="4"/>
  <c r="S244" i="4"/>
  <c r="T244" i="4"/>
  <c r="S245" i="4"/>
  <c r="T245" i="4"/>
  <c r="S246" i="4"/>
  <c r="T246" i="4"/>
  <c r="S247" i="4"/>
  <c r="T247" i="4"/>
  <c r="S234" i="4"/>
  <c r="T234" i="4"/>
  <c r="S235" i="4"/>
  <c r="T235" i="4"/>
  <c r="S236" i="4"/>
  <c r="T236" i="4"/>
  <c r="S237" i="4"/>
  <c r="T237" i="4"/>
  <c r="S238" i="4"/>
  <c r="T238" i="4"/>
  <c r="S239" i="4"/>
  <c r="T239" i="4"/>
  <c r="S240" i="4"/>
  <c r="T240" i="4"/>
  <c r="S227" i="4"/>
  <c r="T227" i="4"/>
  <c r="S228" i="4"/>
  <c r="T228" i="4"/>
  <c r="S229" i="4"/>
  <c r="T229" i="4"/>
  <c r="S230" i="4"/>
  <c r="T230" i="4"/>
  <c r="S231" i="4"/>
  <c r="T231" i="4"/>
  <c r="S232" i="4"/>
  <c r="T232" i="4"/>
  <c r="S233" i="4"/>
  <c r="T233" i="4"/>
  <c r="S213" i="4"/>
  <c r="T213" i="4"/>
  <c r="S214" i="4"/>
  <c r="T214" i="4"/>
  <c r="S215" i="4"/>
  <c r="T215" i="4"/>
  <c r="S216" i="4"/>
  <c r="T216" i="4"/>
  <c r="S217" i="4"/>
  <c r="T217" i="4"/>
  <c r="S218" i="4"/>
  <c r="T218" i="4"/>
  <c r="S219" i="4"/>
  <c r="T219" i="4"/>
  <c r="S220" i="4"/>
  <c r="T220" i="4"/>
  <c r="S221" i="4"/>
  <c r="T221" i="4"/>
  <c r="S222" i="4"/>
  <c r="T222" i="4"/>
  <c r="S223" i="4"/>
  <c r="T223" i="4"/>
  <c r="S224" i="4"/>
  <c r="T224" i="4"/>
  <c r="S225" i="4"/>
  <c r="T225" i="4"/>
  <c r="S226" i="4"/>
  <c r="T226" i="4"/>
  <c r="S206" i="4"/>
  <c r="T206" i="4"/>
  <c r="S207" i="4"/>
  <c r="T207" i="4"/>
  <c r="S208" i="4"/>
  <c r="T208" i="4"/>
  <c r="S209" i="4"/>
  <c r="T209" i="4"/>
  <c r="S210" i="4"/>
  <c r="T210" i="4"/>
  <c r="S211" i="4"/>
  <c r="T211" i="4"/>
  <c r="S212" i="4"/>
  <c r="T212" i="4"/>
  <c r="S199" i="4"/>
  <c r="T199" i="4"/>
  <c r="S200" i="4"/>
  <c r="T200" i="4"/>
  <c r="S201" i="4"/>
  <c r="T201" i="4"/>
  <c r="S202" i="4"/>
  <c r="T202" i="4"/>
  <c r="S203" i="4"/>
  <c r="T203" i="4"/>
  <c r="S204" i="4"/>
  <c r="T204" i="4"/>
  <c r="S205" i="4"/>
  <c r="T205" i="4"/>
  <c r="S192" i="4"/>
  <c r="T192" i="4"/>
  <c r="S193" i="4"/>
  <c r="T193" i="4"/>
  <c r="S194" i="4"/>
  <c r="T194" i="4"/>
  <c r="S195" i="4"/>
  <c r="T195" i="4"/>
  <c r="S196" i="4"/>
  <c r="T196" i="4"/>
  <c r="S197" i="4"/>
  <c r="T197" i="4"/>
  <c r="S198" i="4"/>
  <c r="T198" i="4"/>
  <c r="S185" i="4"/>
  <c r="T185" i="4"/>
  <c r="S186" i="4"/>
  <c r="T186" i="4"/>
  <c r="S187" i="4"/>
  <c r="T187" i="4"/>
  <c r="S188" i="4"/>
  <c r="T188" i="4"/>
  <c r="S189" i="4"/>
  <c r="T189" i="4"/>
  <c r="S190" i="4"/>
  <c r="T190" i="4"/>
  <c r="S191" i="4"/>
  <c r="T191" i="4"/>
  <c r="S178" i="4"/>
  <c r="T178" i="4"/>
  <c r="S179" i="4"/>
  <c r="T179" i="4"/>
  <c r="S180" i="4"/>
  <c r="T180" i="4"/>
  <c r="S181" i="4"/>
  <c r="T181" i="4"/>
  <c r="S182" i="4"/>
  <c r="T182" i="4"/>
  <c r="S183" i="4"/>
  <c r="T183" i="4"/>
  <c r="S184" i="4"/>
  <c r="T184" i="4"/>
  <c r="S171" i="4"/>
  <c r="T171" i="4"/>
  <c r="S172" i="4"/>
  <c r="T172" i="4"/>
  <c r="S173" i="4"/>
  <c r="T173" i="4"/>
  <c r="S174" i="4"/>
  <c r="T174" i="4"/>
  <c r="S175" i="4"/>
  <c r="T175" i="4"/>
  <c r="S176" i="4"/>
  <c r="T176" i="4"/>
  <c r="S177" i="4"/>
  <c r="T177" i="4"/>
  <c r="S164" i="4"/>
  <c r="T164" i="4"/>
  <c r="S165" i="4"/>
  <c r="T165" i="4"/>
  <c r="S166" i="4"/>
  <c r="T166" i="4"/>
  <c r="S167" i="4"/>
  <c r="T167" i="4"/>
  <c r="S168" i="4"/>
  <c r="T168" i="4"/>
  <c r="S169" i="4"/>
  <c r="T169" i="4"/>
  <c r="S170" i="4"/>
  <c r="T170" i="4"/>
  <c r="S157" i="4"/>
  <c r="T157" i="4"/>
  <c r="S158" i="4"/>
  <c r="T158" i="4"/>
  <c r="S159" i="4"/>
  <c r="T159" i="4"/>
  <c r="S160" i="4"/>
  <c r="T160" i="4"/>
  <c r="S161" i="4"/>
  <c r="T161" i="4"/>
  <c r="S162" i="4"/>
  <c r="T162" i="4"/>
  <c r="S163" i="4"/>
  <c r="T163" i="4"/>
  <c r="S150" i="4"/>
  <c r="T150" i="4"/>
  <c r="S151" i="4"/>
  <c r="T151" i="4"/>
  <c r="S152" i="4"/>
  <c r="T152" i="4"/>
  <c r="S153" i="4"/>
  <c r="T153" i="4"/>
  <c r="S154" i="4"/>
  <c r="T154" i="4"/>
  <c r="S155" i="4"/>
  <c r="T155" i="4"/>
  <c r="S156" i="4"/>
  <c r="T156" i="4"/>
  <c r="S143" i="4"/>
  <c r="T143" i="4"/>
  <c r="S144" i="4"/>
  <c r="T144" i="4"/>
  <c r="S145" i="4"/>
  <c r="T145" i="4"/>
  <c r="S146" i="4"/>
  <c r="T146" i="4"/>
  <c r="S147" i="4"/>
  <c r="T147" i="4"/>
  <c r="S148" i="4"/>
  <c r="T148" i="4"/>
  <c r="S149" i="4"/>
  <c r="T149" i="4"/>
  <c r="S136" i="4"/>
  <c r="T136" i="4"/>
  <c r="S137" i="4"/>
  <c r="T137" i="4"/>
  <c r="S138" i="4"/>
  <c r="T138" i="4"/>
  <c r="S139" i="4"/>
  <c r="T139" i="4"/>
  <c r="S140" i="4"/>
  <c r="T140" i="4"/>
  <c r="S141" i="4"/>
  <c r="T141" i="4"/>
  <c r="S142" i="4"/>
  <c r="T142" i="4"/>
  <c r="S10" i="4"/>
  <c r="T10" i="4"/>
  <c r="S11" i="4"/>
  <c r="T11" i="4"/>
  <c r="S12" i="4"/>
  <c r="T12" i="4"/>
  <c r="S13" i="4"/>
  <c r="T13" i="4"/>
  <c r="S14" i="4"/>
  <c r="T14" i="4"/>
  <c r="S15" i="4"/>
  <c r="T15" i="4"/>
  <c r="S16" i="4"/>
  <c r="T16" i="4"/>
  <c r="S17" i="4"/>
  <c r="T17" i="4"/>
  <c r="S18" i="4"/>
  <c r="T18" i="4"/>
  <c r="S19" i="4"/>
  <c r="T19" i="4"/>
  <c r="S20" i="4"/>
  <c r="T20" i="4"/>
  <c r="S21" i="4"/>
  <c r="T21" i="4"/>
  <c r="S22" i="4"/>
  <c r="T22" i="4"/>
  <c r="S23" i="4"/>
  <c r="T23" i="4"/>
  <c r="S24" i="4"/>
  <c r="T24" i="4"/>
  <c r="S25" i="4"/>
  <c r="T25" i="4"/>
  <c r="S26" i="4"/>
  <c r="T26" i="4"/>
  <c r="S27" i="4"/>
  <c r="T27" i="4"/>
  <c r="S28" i="4"/>
  <c r="T28" i="4"/>
  <c r="S29" i="4"/>
  <c r="T29" i="4"/>
  <c r="S30" i="4"/>
  <c r="T30" i="4"/>
  <c r="S31" i="4"/>
  <c r="T31" i="4"/>
  <c r="S32" i="4"/>
  <c r="T32" i="4"/>
  <c r="S33" i="4"/>
  <c r="T33" i="4"/>
  <c r="S34" i="4"/>
  <c r="T34" i="4"/>
  <c r="S35" i="4"/>
  <c r="T35" i="4"/>
  <c r="S36" i="4"/>
  <c r="T36" i="4"/>
  <c r="S37" i="4"/>
  <c r="T37" i="4"/>
  <c r="S38" i="4"/>
  <c r="T38" i="4"/>
  <c r="S39" i="4"/>
  <c r="T39" i="4"/>
  <c r="S40" i="4"/>
  <c r="T40" i="4"/>
  <c r="S41" i="4"/>
  <c r="T41" i="4"/>
  <c r="S42" i="4"/>
  <c r="T42" i="4"/>
  <c r="S43" i="4"/>
  <c r="T43" i="4"/>
  <c r="S44" i="4"/>
  <c r="T44" i="4"/>
  <c r="S45" i="4"/>
  <c r="T45" i="4"/>
  <c r="S46" i="4"/>
  <c r="T46" i="4"/>
  <c r="S47" i="4"/>
  <c r="T47" i="4"/>
  <c r="S48" i="4"/>
  <c r="T48" i="4"/>
  <c r="S49" i="4"/>
  <c r="T49" i="4"/>
  <c r="S50" i="4"/>
  <c r="T50" i="4"/>
  <c r="S51" i="4"/>
  <c r="T51" i="4"/>
  <c r="S52" i="4"/>
  <c r="T52" i="4"/>
  <c r="S53" i="4"/>
  <c r="T53" i="4"/>
  <c r="S54" i="4"/>
  <c r="T54" i="4"/>
  <c r="S55" i="4"/>
  <c r="T55" i="4"/>
  <c r="S56" i="4"/>
  <c r="T56" i="4"/>
  <c r="S57" i="4"/>
  <c r="T57" i="4"/>
  <c r="S58" i="4"/>
  <c r="T58" i="4"/>
  <c r="S59" i="4"/>
  <c r="T59" i="4"/>
  <c r="S60" i="4"/>
  <c r="T60" i="4"/>
  <c r="S61" i="4"/>
  <c r="T61" i="4"/>
  <c r="S62" i="4"/>
  <c r="T62" i="4"/>
  <c r="S63" i="4"/>
  <c r="T63" i="4"/>
  <c r="S64" i="4"/>
  <c r="T64" i="4"/>
  <c r="S65" i="4"/>
  <c r="T65" i="4"/>
  <c r="T9" i="4"/>
  <c r="S9" i="4"/>
  <c r="T8" i="4"/>
  <c r="S8" i="4"/>
  <c r="T7" i="4"/>
  <c r="S7" i="4"/>
  <c r="T6" i="4"/>
  <c r="S6" i="4"/>
  <c r="T5" i="4"/>
  <c r="S5" i="4"/>
  <c r="T4" i="4"/>
  <c r="S4" i="4"/>
  <c r="T3" i="4"/>
  <c r="S3" i="4"/>
  <c r="G60" i="4"/>
  <c r="G61" i="4"/>
  <c r="G62" i="4"/>
  <c r="G63" i="4"/>
  <c r="G64" i="4"/>
  <c r="G65" i="4"/>
  <c r="G59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3" i="4"/>
  <c r="S135" i="4"/>
  <c r="T135" i="4"/>
  <c r="S127" i="4"/>
  <c r="T127" i="4"/>
  <c r="S128" i="4"/>
  <c r="T128" i="4"/>
  <c r="S129" i="4"/>
  <c r="T129" i="4"/>
  <c r="S130" i="4"/>
  <c r="T130" i="4"/>
  <c r="S131" i="4"/>
  <c r="T131" i="4"/>
  <c r="S132" i="4"/>
  <c r="T132" i="4"/>
  <c r="S133" i="4"/>
  <c r="T133" i="4"/>
  <c r="S134" i="4"/>
  <c r="T134" i="4"/>
  <c r="T126" i="4"/>
  <c r="S126" i="4"/>
  <c r="T125" i="4"/>
  <c r="S125" i="4"/>
  <c r="T124" i="4"/>
  <c r="S124" i="4"/>
  <c r="T123" i="4"/>
  <c r="S123" i="4"/>
  <c r="T122" i="4"/>
  <c r="S122" i="4"/>
  <c r="T121" i="4"/>
  <c r="S121" i="4"/>
  <c r="T120" i="4"/>
  <c r="S120" i="4"/>
  <c r="T119" i="4"/>
  <c r="S119" i="4"/>
  <c r="T118" i="4"/>
  <c r="S118" i="4"/>
  <c r="T117" i="4"/>
  <c r="S117" i="4"/>
  <c r="T116" i="4"/>
  <c r="S116" i="4"/>
  <c r="T115" i="4"/>
  <c r="S115" i="4"/>
  <c r="T114" i="4"/>
  <c r="S114" i="4"/>
  <c r="T113" i="4"/>
  <c r="S113" i="4"/>
  <c r="T112" i="4"/>
  <c r="S112" i="4"/>
  <c r="T111" i="4"/>
  <c r="S111" i="4"/>
  <c r="T110" i="4"/>
  <c r="S110" i="4"/>
  <c r="T109" i="4"/>
  <c r="S109" i="4"/>
  <c r="T108" i="4"/>
  <c r="S108" i="4"/>
  <c r="T107" i="4"/>
  <c r="S107" i="4"/>
  <c r="T106" i="4"/>
  <c r="S106" i="4"/>
  <c r="T105" i="4"/>
  <c r="S105" i="4"/>
  <c r="T104" i="4"/>
  <c r="S104" i="4"/>
  <c r="T103" i="4"/>
  <c r="S103" i="4"/>
  <c r="T102" i="4"/>
  <c r="S102" i="4"/>
  <c r="T101" i="4"/>
  <c r="S101" i="4"/>
  <c r="T100" i="4"/>
  <c r="S100" i="4"/>
  <c r="T99" i="4"/>
  <c r="S99" i="4"/>
  <c r="T98" i="4"/>
  <c r="S98" i="4"/>
  <c r="T97" i="4"/>
  <c r="S97" i="4"/>
  <c r="T96" i="4"/>
  <c r="S96" i="4"/>
  <c r="T95" i="4"/>
  <c r="S95" i="4"/>
  <c r="T94" i="4"/>
  <c r="S94" i="4"/>
  <c r="T93" i="4"/>
  <c r="S93" i="4"/>
  <c r="T92" i="4"/>
  <c r="S92" i="4"/>
  <c r="T91" i="4"/>
  <c r="S91" i="4"/>
  <c r="T90" i="4"/>
  <c r="S90" i="4"/>
  <c r="T89" i="4"/>
  <c r="S89" i="4"/>
  <c r="T88" i="4"/>
  <c r="S88" i="4"/>
  <c r="T87" i="4"/>
  <c r="S87" i="4"/>
  <c r="T86" i="4"/>
  <c r="S86" i="4"/>
  <c r="T85" i="4"/>
  <c r="S85" i="4"/>
  <c r="T84" i="4"/>
  <c r="S84" i="4"/>
  <c r="T83" i="4"/>
  <c r="S83" i="4"/>
  <c r="T82" i="4"/>
  <c r="S82" i="4"/>
  <c r="T81" i="4"/>
  <c r="S81" i="4"/>
  <c r="T80" i="4"/>
  <c r="S80" i="4"/>
  <c r="T79" i="4"/>
  <c r="S79" i="4"/>
  <c r="T78" i="4"/>
  <c r="S78" i="4"/>
  <c r="T77" i="4"/>
  <c r="S77" i="4"/>
  <c r="T76" i="4"/>
  <c r="S76" i="4"/>
  <c r="T75" i="4"/>
  <c r="S75" i="4"/>
  <c r="T74" i="4"/>
  <c r="S74" i="4"/>
  <c r="T73" i="4"/>
  <c r="S73" i="4"/>
  <c r="S72" i="4"/>
  <c r="S71" i="4"/>
  <c r="S70" i="4"/>
  <c r="S69" i="4"/>
  <c r="S68" i="4"/>
  <c r="S67" i="4"/>
  <c r="S66" i="4"/>
  <c r="J88" i="4"/>
  <c r="J89" i="4"/>
  <c r="J90" i="4"/>
  <c r="J91" i="4"/>
  <c r="J92" i="4"/>
  <c r="J93" i="4"/>
  <c r="J87" i="4"/>
  <c r="J74" i="4"/>
  <c r="J75" i="4"/>
  <c r="J76" i="4"/>
  <c r="J77" i="4"/>
  <c r="J78" i="4"/>
  <c r="J79" i="4"/>
  <c r="J73" i="4"/>
  <c r="N67" i="4"/>
  <c r="T67" i="4" s="1"/>
  <c r="N68" i="4"/>
  <c r="T68" i="4" s="1"/>
  <c r="N69" i="4"/>
  <c r="T69" i="4" s="1"/>
  <c r="N70" i="4"/>
  <c r="T70" i="4" s="1"/>
  <c r="N71" i="4"/>
  <c r="T71" i="4" s="1"/>
  <c r="N72" i="4"/>
  <c r="T72" i="4" s="1"/>
  <c r="N66" i="4"/>
  <c r="T6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alexis.nilo</author>
    <author>Marly Verdugo Reyes</author>
  </authors>
  <commentList>
    <comment ref="H854" authorId="0" shapeId="0" xr:uid="{483DFE0A-F84E-40F1-AB75-95204261E476}">
      <text>
        <r>
          <rPr>
            <b/>
            <sz val="9"/>
            <color indexed="81"/>
            <rFont val="Tahoma"/>
            <family val="2"/>
          </rPr>
          <t>alexis.nilo
Impugnación</t>
        </r>
      </text>
    </comment>
    <comment ref="H1374" authorId="1" shapeId="0" xr:uid="{75F9233F-290C-4E61-9E48-9BDFD78A0425}">
      <text>
        <r>
          <rPr>
            <b/>
            <sz val="9"/>
            <color indexed="81"/>
            <rFont val="Tahoma"/>
            <family val="2"/>
          </rPr>
          <t xml:space="preserve">Se había informado previamente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eduardo.castro</author>
    <author>alexis.nilo</author>
  </authors>
  <commentList>
    <comment ref="S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eduardo.castro:</t>
        </r>
        <r>
          <rPr>
            <sz val="9"/>
            <color indexed="81"/>
            <rFont val="Tahoma"/>
            <family val="2"/>
          </rPr>
          <t xml:space="preserve">
Felipe Scholz</t>
        </r>
      </text>
    </comment>
    <comment ref="Q404" authorId="1" shapeId="0" xr:uid="{24EC7213-DFFD-496A-8E34-496C7C61842C}">
      <text>
        <r>
          <rPr>
            <b/>
            <sz val="9"/>
            <color indexed="81"/>
            <rFont val="Tahoma"/>
            <family val="2"/>
          </rPr>
          <t>alexis.nilo:</t>
        </r>
        <r>
          <rPr>
            <sz val="9"/>
            <color indexed="81"/>
            <rFont val="Tahoma"/>
            <family val="2"/>
          </rPr>
          <t xml:space="preserve">
Impugnación Huelga
</t>
        </r>
      </text>
    </comment>
    <comment ref="Q411" authorId="1" shapeId="0" xr:uid="{26AFA07D-3B77-45C3-B928-E3498161B820}">
      <text>
        <r>
          <rPr>
            <b/>
            <sz val="9"/>
            <color indexed="81"/>
            <rFont val="Tahoma"/>
            <family val="2"/>
          </rPr>
          <t>alexis.nilo
Impugnación</t>
        </r>
      </text>
    </comment>
  </commentList>
</comments>
</file>

<file path=xl/sharedStrings.xml><?xml version="1.0" encoding="utf-8"?>
<sst xmlns="http://schemas.openxmlformats.org/spreadsheetml/2006/main" count="11908" uniqueCount="473">
  <si>
    <t>RESUMEN ICPH - DSC - ICPKH</t>
  </si>
  <si>
    <t>Liquidacion</t>
  </si>
  <si>
    <t>Unidad</t>
  </si>
  <si>
    <t>ICPH</t>
  </si>
  <si>
    <t>DSC</t>
  </si>
  <si>
    <t>A1</t>
  </si>
  <si>
    <t>A2</t>
  </si>
  <si>
    <t>A3</t>
  </si>
  <si>
    <t>A4</t>
  </si>
  <si>
    <t>A5</t>
  </si>
  <si>
    <t>A6</t>
  </si>
  <si>
    <t>A7</t>
  </si>
  <si>
    <t>A9</t>
  </si>
  <si>
    <t>T1</t>
  </si>
  <si>
    <t>T3</t>
  </si>
  <si>
    <t>T4</t>
  </si>
  <si>
    <t>T5</t>
  </si>
  <si>
    <t>T6</t>
  </si>
  <si>
    <t>ICPKH</t>
  </si>
  <si>
    <t>Fecha (ICT)</t>
  </si>
  <si>
    <t>ICT</t>
  </si>
  <si>
    <t>Fecha (ICPKH)</t>
  </si>
  <si>
    <t>A8 (RedBus Zona B)</t>
  </si>
  <si>
    <t>L115</t>
  </si>
  <si>
    <t>01/03-15/03</t>
  </si>
  <si>
    <t>Fecha Liquidación</t>
  </si>
  <si>
    <t>L116</t>
  </si>
  <si>
    <t>16/03-31/03</t>
  </si>
  <si>
    <t>U2</t>
  </si>
  <si>
    <t>RESUMEN ICT</t>
  </si>
  <si>
    <t>L117</t>
  </si>
  <si>
    <t>01/04-15/04</t>
  </si>
  <si>
    <t>U3</t>
  </si>
  <si>
    <t>U5</t>
  </si>
  <si>
    <t>L118</t>
  </si>
  <si>
    <t>16/04-30/04</t>
  </si>
  <si>
    <t>L119</t>
  </si>
  <si>
    <t>01/05-15/05</t>
  </si>
  <si>
    <t>U1</t>
  </si>
  <si>
    <t>U4</t>
  </si>
  <si>
    <t>L120</t>
  </si>
  <si>
    <t>06/05-31/05</t>
  </si>
  <si>
    <t>16/05-31/05</t>
  </si>
  <si>
    <t>L121</t>
  </si>
  <si>
    <t>U6</t>
  </si>
  <si>
    <t>U7</t>
  </si>
  <si>
    <t>01/06-15/06</t>
  </si>
  <si>
    <t>L122</t>
  </si>
  <si>
    <t>16/06-30/06</t>
  </si>
  <si>
    <t>L123</t>
  </si>
  <si>
    <t>01/07-15/07</t>
  </si>
  <si>
    <t>L124</t>
  </si>
  <si>
    <t>16/07-31/07</t>
  </si>
  <si>
    <t>L125</t>
  </si>
  <si>
    <t>01/08-15/08</t>
  </si>
  <si>
    <t>L126</t>
  </si>
  <si>
    <t>16/08-31/08</t>
  </si>
  <si>
    <t>L127</t>
  </si>
  <si>
    <t>01/09-15/09</t>
  </si>
  <si>
    <t>L128</t>
  </si>
  <si>
    <t>16/09-30/09</t>
  </si>
  <si>
    <t>L129</t>
  </si>
  <si>
    <t>01/10-15/10</t>
  </si>
  <si>
    <t>L130</t>
  </si>
  <si>
    <t>16/10-31/10</t>
  </si>
  <si>
    <t>01/11-15/11</t>
  </si>
  <si>
    <t>L131</t>
  </si>
  <si>
    <t>L132</t>
  </si>
  <si>
    <t>16/11-30/11</t>
  </si>
  <si>
    <t>L133</t>
  </si>
  <si>
    <t>01/12-15/12</t>
  </si>
  <si>
    <t>L134</t>
  </si>
  <si>
    <t>16/12-31/12</t>
  </si>
  <si>
    <t>L135</t>
  </si>
  <si>
    <t>01/01-15/01</t>
  </si>
  <si>
    <t>L136</t>
  </si>
  <si>
    <t>16/01-31/01</t>
  </si>
  <si>
    <t>L137</t>
  </si>
  <si>
    <t>01/02-15/02</t>
  </si>
  <si>
    <t>L138</t>
  </si>
  <si>
    <t>16/02-28/02</t>
  </si>
  <si>
    <t>L139</t>
  </si>
  <si>
    <t>L140</t>
  </si>
  <si>
    <t>L141</t>
  </si>
  <si>
    <t>L142</t>
  </si>
  <si>
    <t>L143</t>
  </si>
  <si>
    <t>L144</t>
  </si>
  <si>
    <t>L145</t>
  </si>
  <si>
    <t>L146</t>
  </si>
  <si>
    <t>L147</t>
  </si>
  <si>
    <t>15/07-31/07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</si>
  <si>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</si>
  <si>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</si>
  <si>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</si>
  <si>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</si>
  <si>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</si>
  <si>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</si>
  <si>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</si>
  <si>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</si>
  <si>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</si>
  <si>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</si>
  <si>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</si>
  <si>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</si>
  <si>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</si>
  <si>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</si>
  <si>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</si>
  <si>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</si>
  <si>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L164</t>
  </si>
  <si>
    <t>L165</t>
  </si>
  <si>
    <t>L166</t>
  </si>
  <si>
    <t>L167</t>
  </si>
  <si>
    <t>L168</t>
  </si>
  <si>
    <t>L169</t>
  </si>
  <si>
    <t>L170</t>
  </si>
  <si>
    <t>L171</t>
  </si>
  <si>
    <t>L172</t>
  </si>
  <si>
    <t>L173</t>
  </si>
  <si>
    <t>L174</t>
  </si>
  <si>
    <t>L175</t>
  </si>
  <si>
    <t>L176</t>
  </si>
  <si>
    <t>L177</t>
  </si>
  <si>
    <t>L178</t>
  </si>
  <si>
    <t>L179</t>
  </si>
  <si>
    <t>L180</t>
  </si>
  <si>
    <t>L181</t>
  </si>
  <si>
    <t>L182</t>
  </si>
  <si>
    <t>L183</t>
  </si>
  <si>
    <t>L184</t>
  </si>
  <si>
    <t>L185</t>
  </si>
  <si>
    <t>L186</t>
  </si>
  <si>
    <t>L187</t>
  </si>
  <si>
    <t>L188</t>
  </si>
  <si>
    <t>L189</t>
  </si>
  <si>
    <t>L190</t>
  </si>
  <si>
    <t>L191</t>
  </si>
  <si>
    <t>1er Reproceso</t>
  </si>
  <si>
    <t>2do Reproceso</t>
  </si>
  <si>
    <t>Aplicación V_ Vacio</t>
  </si>
  <si>
    <t>Aplicación Impugnación</t>
  </si>
  <si>
    <t>Impugnación x V_Vacio</t>
  </si>
  <si>
    <t>ID</t>
  </si>
  <si>
    <t>L192</t>
  </si>
  <si>
    <t>L193</t>
  </si>
  <si>
    <t>L194</t>
  </si>
  <si>
    <t>L195</t>
  </si>
  <si>
    <t>L196</t>
  </si>
  <si>
    <t>L197</t>
  </si>
  <si>
    <t>L198</t>
  </si>
  <si>
    <t>16/08-131/08</t>
  </si>
  <si>
    <t>L199</t>
  </si>
  <si>
    <t>L200</t>
  </si>
  <si>
    <t>L201</t>
  </si>
  <si>
    <t>L202</t>
  </si>
  <si>
    <t>L203</t>
  </si>
  <si>
    <t>L204</t>
  </si>
  <si>
    <t>L205</t>
  </si>
  <si>
    <t>L206</t>
  </si>
  <si>
    <t>L207</t>
  </si>
  <si>
    <t>L208</t>
  </si>
  <si>
    <t>L209</t>
  </si>
  <si>
    <t>L210</t>
  </si>
  <si>
    <t>16/02-29/02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</si>
  <si>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</si>
  <si>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</si>
  <si>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</si>
  <si>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</si>
  <si>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</si>
  <si>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</si>
  <si>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</si>
  <si>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</si>
  <si>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</si>
  <si>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</si>
  <si>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</si>
  <si>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</si>
  <si>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</si>
  <si>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</si>
  <si>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</si>
  <si>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</si>
  <si>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L227</t>
  </si>
  <si>
    <t>01/11 - 15/11</t>
  </si>
  <si>
    <t>L228</t>
  </si>
  <si>
    <t>16/11 -30/11</t>
  </si>
  <si>
    <t>L229</t>
  </si>
  <si>
    <t>16/11 - 30/11</t>
  </si>
  <si>
    <t>01/12 - 15/12</t>
  </si>
  <si>
    <t>L230</t>
  </si>
  <si>
    <t>16/12 - 31/12</t>
  </si>
  <si>
    <t>L231</t>
  </si>
  <si>
    <t>01/01 - 15/01</t>
  </si>
  <si>
    <t>L232</t>
  </si>
  <si>
    <t>16/01 - 31/01</t>
  </si>
  <si>
    <t>L233</t>
  </si>
  <si>
    <t>01/02 - 15/02</t>
  </si>
  <si>
    <t>L234</t>
  </si>
  <si>
    <t>16/02 - 28/02</t>
  </si>
  <si>
    <t>L235</t>
  </si>
  <si>
    <t>01/03 - 15/03</t>
  </si>
  <si>
    <t>L236</t>
  </si>
  <si>
    <t>16/03 - 31/03</t>
  </si>
  <si>
    <t>L237</t>
  </si>
  <si>
    <t>01/04 - 15/04</t>
  </si>
  <si>
    <t>L238</t>
  </si>
  <si>
    <t>16/04 - 30/04</t>
  </si>
  <si>
    <t>L239</t>
  </si>
  <si>
    <t>01/05 - 15/05</t>
  </si>
  <si>
    <t>L240</t>
  </si>
  <si>
    <t>16/05 - 31/05</t>
  </si>
  <si>
    <t>L241</t>
  </si>
  <si>
    <t>01/06 - 15/06</t>
  </si>
  <si>
    <t>L242</t>
  </si>
  <si>
    <t>16/06 - 30/06</t>
  </si>
  <si>
    <t>L243</t>
  </si>
  <si>
    <t>01/07 - 15/07</t>
  </si>
  <si>
    <t>L244</t>
  </si>
  <si>
    <t>16/07 - 31/07</t>
  </si>
  <si>
    <t>L245</t>
  </si>
  <si>
    <t>01/08 - 15/08</t>
  </si>
  <si>
    <t>L246</t>
  </si>
  <si>
    <t>16/08 - 31/08</t>
  </si>
  <si>
    <t>L247</t>
  </si>
  <si>
    <t>01/09 - 15/09</t>
  </si>
  <si>
    <t>16/09 - 30/09</t>
  </si>
  <si>
    <t>L248</t>
  </si>
  <si>
    <r>
      <t xml:space="preserve">ICT </t>
    </r>
    <r>
      <rPr>
        <vertAlign val="subscript"/>
        <sz val="11"/>
        <color theme="1"/>
        <rFont val="Calibri"/>
        <family val="2"/>
        <scheme val="minor"/>
      </rPr>
      <t>Final</t>
    </r>
  </si>
  <si>
    <t>L249</t>
  </si>
  <si>
    <t>01/10 - 15/10</t>
  </si>
  <si>
    <t>L250</t>
  </si>
  <si>
    <t>16/10 -31/10</t>
  </si>
  <si>
    <t>16/10 - 31/10</t>
  </si>
  <si>
    <t>L251</t>
  </si>
  <si>
    <t>L252</t>
  </si>
  <si>
    <t>L253</t>
  </si>
  <si>
    <t>L254</t>
  </si>
  <si>
    <t>16/12 - 31 /12</t>
  </si>
  <si>
    <t>L255</t>
  </si>
  <si>
    <t>L256</t>
  </si>
  <si>
    <t>L257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</si>
  <si>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</si>
  <si>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</si>
  <si>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</si>
  <si>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</si>
  <si>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</si>
  <si>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</si>
  <si>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</si>
  <si>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</si>
  <si>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</si>
  <si>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</si>
  <si>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</si>
  <si>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</si>
  <si>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</si>
  <si>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16/ 08 - 31/08</t>
  </si>
  <si>
    <t>L271</t>
  </si>
  <si>
    <t>L272</t>
  </si>
  <si>
    <t>L273</t>
  </si>
  <si>
    <t>L274</t>
  </si>
  <si>
    <t>L275</t>
  </si>
  <si>
    <t>01/11 -15/11</t>
  </si>
  <si>
    <t>L276</t>
  </si>
  <si>
    <t>L277</t>
  </si>
  <si>
    <t>01/12 -15/12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</si>
  <si>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</si>
  <si>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</si>
  <si>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</si>
  <si>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</si>
  <si>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</si>
  <si>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</si>
  <si>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</si>
  <si>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</si>
  <si>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</si>
  <si>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</si>
  <si>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</si>
  <si>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</si>
  <si>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</si>
  <si>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01/06 - 30/06</t>
  </si>
  <si>
    <t>L291</t>
  </si>
  <si>
    <t>L292</t>
  </si>
  <si>
    <t>L293</t>
  </si>
  <si>
    <t>L294</t>
  </si>
  <si>
    <t>01/09 - 16/09</t>
  </si>
  <si>
    <t>L295</t>
  </si>
  <si>
    <t>L296</t>
  </si>
  <si>
    <t>L297</t>
  </si>
  <si>
    <t>L298</t>
  </si>
  <si>
    <t>L299</t>
  </si>
  <si>
    <t>01/10 - 15/11</t>
  </si>
  <si>
    <t>Excluído</t>
  </si>
  <si>
    <t>L300</t>
  </si>
  <si>
    <t>L301</t>
  </si>
  <si>
    <t>L302</t>
  </si>
  <si>
    <t xml:space="preserve">16/12 - 31/12 </t>
  </si>
  <si>
    <t>L303</t>
  </si>
  <si>
    <t xml:space="preserve">01/01 - 15/01 </t>
  </si>
  <si>
    <t>L304</t>
  </si>
  <si>
    <t xml:space="preserve">16/01 - 31/01 </t>
  </si>
  <si>
    <t>L305</t>
  </si>
  <si>
    <t xml:space="preserve">01/02 - 15/02 </t>
  </si>
  <si>
    <t>L306</t>
  </si>
  <si>
    <t xml:space="preserve">16/02 - 29/02 </t>
  </si>
  <si>
    <t>16/02 - 29/02</t>
  </si>
  <si>
    <t>L307</t>
  </si>
  <si>
    <t xml:space="preserve">01/03 - 15/03 </t>
  </si>
  <si>
    <t>L308</t>
  </si>
  <si>
    <t xml:space="preserve">16/03 - 31/03 </t>
  </si>
  <si>
    <t>L309</t>
  </si>
  <si>
    <t xml:space="preserve">01/04 - 15/04 </t>
  </si>
  <si>
    <t>L310</t>
  </si>
  <si>
    <t xml:space="preserve">16/04 - 30/04 </t>
  </si>
  <si>
    <t>L311</t>
  </si>
  <si>
    <t xml:space="preserve">01/05 - 15/05 </t>
  </si>
  <si>
    <t>L312</t>
  </si>
  <si>
    <t xml:space="preserve">16/05 - 31/05 </t>
  </si>
  <si>
    <t>L313</t>
  </si>
  <si>
    <t xml:space="preserve">01/06 - 15/06 </t>
  </si>
  <si>
    <t>L314</t>
  </si>
  <si>
    <t xml:space="preserve">16/06 - 30/06 </t>
  </si>
  <si>
    <t>L315</t>
  </si>
  <si>
    <t xml:space="preserve">01/07 - 15/07 </t>
  </si>
  <si>
    <t xml:space="preserve">16/07 - 31/07 </t>
  </si>
  <si>
    <t>L316</t>
  </si>
  <si>
    <t>L317</t>
  </si>
  <si>
    <t xml:space="preserve">01/08 - 15/08 </t>
  </si>
  <si>
    <t>L318</t>
  </si>
  <si>
    <t xml:space="preserve">16/08 - 31/08 </t>
  </si>
  <si>
    <t>L319</t>
  </si>
  <si>
    <t xml:space="preserve">01/09 - 15/09 </t>
  </si>
  <si>
    <t>L320</t>
  </si>
  <si>
    <t xml:space="preserve">16/09 - 30/09 </t>
  </si>
  <si>
    <t>L321</t>
  </si>
  <si>
    <t xml:space="preserve">01/10 - 15/10 </t>
  </si>
  <si>
    <t xml:space="preserve">16/10 - 31/10 </t>
  </si>
  <si>
    <t>L322</t>
  </si>
  <si>
    <t>L323</t>
  </si>
  <si>
    <t xml:space="preserve">01/11 - 15/11 </t>
  </si>
  <si>
    <t>L324</t>
  </si>
  <si>
    <t xml:space="preserve">16/11 - 30/11 </t>
  </si>
  <si>
    <t>L325</t>
  </si>
  <si>
    <t xml:space="preserve">01/12 - 15/12 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</si>
  <si>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</si>
  <si>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</si>
  <si>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</si>
  <si>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</si>
  <si>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</si>
  <si>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</si>
  <si>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</si>
  <si>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</si>
  <si>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</si>
  <si>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</si>
  <si>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L336</t>
  </si>
  <si>
    <t>L337</t>
  </si>
  <si>
    <t>L338</t>
  </si>
  <si>
    <t>L339</t>
  </si>
  <si>
    <t>L340</t>
  </si>
  <si>
    <t>L341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</si>
  <si>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</si>
  <si>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</si>
  <si>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</si>
  <si>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</si>
  <si>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</si>
  <si>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</si>
  <si>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</si>
  <si>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</si>
  <si>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</si>
  <si>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16/12 -  31/12</t>
  </si>
  <si>
    <t>L351</t>
  </si>
  <si>
    <t>L352</t>
  </si>
  <si>
    <t>L353</t>
  </si>
  <si>
    <t>L354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</si>
  <si>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</si>
  <si>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</si>
  <si>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</si>
  <si>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</si>
  <si>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</si>
  <si>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</si>
  <si>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</si>
  <si>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</si>
  <si>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</si>
  <si>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</si>
  <si>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</si>
  <si>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</si>
  <si>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</si>
  <si>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</si>
  <si>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</si>
  <si>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L370</t>
  </si>
  <si>
    <t>L371</t>
  </si>
  <si>
    <t>01/11 - 31/10</t>
  </si>
  <si>
    <t>L372</t>
  </si>
  <si>
    <t>L373</t>
  </si>
  <si>
    <t>L374</t>
  </si>
  <si>
    <t>L375</t>
  </si>
  <si>
    <t>15/12 - 31/12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</si>
  <si>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</si>
  <si>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</si>
  <si>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</si>
  <si>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</si>
  <si>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</si>
  <si>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</si>
  <si>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</si>
  <si>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</si>
  <si>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</si>
  <si>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</si>
  <si>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</si>
  <si>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</si>
  <si>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</si>
  <si>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</si>
  <si>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</si>
  <si>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</si>
  <si>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</si>
  <si>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15/09 - 30/09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</si>
  <si>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</si>
  <si>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</si>
  <si>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</si>
  <si>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</si>
  <si>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</si>
  <si>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</si>
  <si>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</si>
  <si>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</si>
  <si>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</si>
  <si>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</si>
  <si>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L403</t>
  </si>
  <si>
    <t>L404</t>
  </si>
  <si>
    <t>L405</t>
  </si>
  <si>
    <t>L406</t>
  </si>
  <si>
    <t>L407</t>
  </si>
  <si>
    <t>L408</t>
  </si>
  <si>
    <t>16/05 -  31/05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</si>
  <si>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</si>
  <si>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</si>
  <si>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</si>
  <si>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</si>
  <si>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</si>
  <si>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</si>
  <si>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</si>
  <si>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</si>
  <si>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</si>
  <si>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</si>
  <si>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</si>
  <si>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</si>
  <si>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L421</t>
  </si>
  <si>
    <t>L422</t>
  </si>
  <si>
    <t>L423</t>
  </si>
  <si>
    <t>L424</t>
  </si>
  <si>
    <t>L425</t>
  </si>
  <si>
    <t>L426</t>
  </si>
  <si>
    <t>16/02 - 28-/02</t>
  </si>
  <si>
    <t>01/02 - 15-/02</t>
  </si>
  <si>
    <t>L427</t>
  </si>
  <si>
    <t>L428</t>
  </si>
  <si>
    <t>L429</t>
  </si>
  <si>
    <t>01/04 -15/04</t>
  </si>
  <si>
    <t>L430</t>
  </si>
  <si>
    <t>L431</t>
  </si>
  <si>
    <t>L432</t>
  </si>
  <si>
    <t xml:space="preserve">sin cambios </t>
  </si>
  <si>
    <t>L433</t>
  </si>
  <si>
    <t>L434</t>
  </si>
  <si>
    <t>L435</t>
  </si>
  <si>
    <t>L436</t>
  </si>
  <si>
    <t>L437</t>
  </si>
  <si>
    <t>L438</t>
  </si>
  <si>
    <t>L439</t>
  </si>
  <si>
    <t>L440</t>
  </si>
  <si>
    <t>L441</t>
  </si>
  <si>
    <t>L442</t>
  </si>
  <si>
    <t>L443</t>
  </si>
  <si>
    <t>L444</t>
  </si>
  <si>
    <t>L445</t>
  </si>
  <si>
    <t>L446</t>
  </si>
  <si>
    <t>L447</t>
  </si>
  <si>
    <t>L448</t>
  </si>
  <si>
    <t>L449</t>
  </si>
  <si>
    <t>L450</t>
  </si>
  <si>
    <t>L451</t>
  </si>
  <si>
    <t>01/03 - 15/00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</si>
</sst>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&quot;$&quot;\ #,##0;[Red]\-&quot;$&quot;\ #,##0"/>
    <numFmt numFmtId="166" formatCode="_-&quot;$&quot;\ * #,##0.00_-;\-&quot;$&quot;\ * #,##0.00_-;_-&quot;$&quot;\ * &quot;-&quot;??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0.00000"/>
    <numFmt numFmtId="170" formatCode="0.000000000"/>
    <numFmt numFmtId="171" formatCode="#,##0.000000000"/>
    <numFmt numFmtId="172" formatCode="0.0000000"/>
    <numFmt numFmtId="173" formatCode="0.00000000"/>
    <numFmt numFmtId="174" formatCode="0.0%"/>
    <numFmt numFmtId="175" formatCode="0.00000E+00"/>
    <numFmt numFmtId="176" formatCode="#,##0.00000000"/>
    <numFmt numFmtId="177" formatCode="0.0"/>
    <numFmt numFmtId="178" formatCode="0.00000000000"/>
    <numFmt numFmtId="179" formatCode="0.0000000000"/>
    <numFmt numFmtId="180" formatCode="_-* #,##0.00000000_-;\-* #,##0.00000000_-;_-* &quot;-&quot;??_-;_-@_-"/>
    <numFmt numFmtId="181" formatCode="_ * #,##0.000000000_ ;_ * \-#,##0.000000000_ ;_ * &quot;-&quot;_ ;_ @_ "/>
    <numFmt numFmtId="182" formatCode="_-* #,##0.0000000000_-;\-* #,##0.0000000000_-;_-* &quot;-&quot;??_-;_-@_-"/>
    <numFmt numFmtId="183" formatCode="_ * #,##0.0000000000_ ;_ * \-#,##0.0000000000_ ;_ * &quot;-&quot;_ ;_ @_ "/>
    <numFmt numFmtId="184" formatCode="_ * #,##0.000000000_ ;_ * \-#,##0.000000000_ ;_ * &quot;-&quot;?????????_ ;_ @_ "/>
    <numFmt numFmtId="185" formatCode="_ * #,##0.0000000000_ ;_ * \-#,##0.0000000000_ ;_ * &quot;-&quot;??????????_ ;_ @_ "/>
    <numFmt numFmtId="186" formatCode="_ * #,##0.0000000000_ ;_ * \-#,##0.0000000000_ ;_ * &quot;-&quot;?????????_ ;_ @_ "/>
  </numFmts>
  <fonts count="7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18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9"/>
      <color indexed="8"/>
      <name val="Tahoma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16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6" fillId="0" borderId="4" applyNumberFormat="0" applyFill="0" applyBorder="0" applyAlignment="0" applyProtection="0">
      <alignment horizontal="center" vertical="center" wrapText="1"/>
    </xf>
    <xf numFmtId="0" fontId="6" fillId="0" borderId="0">
      <alignment vertical="top"/>
    </xf>
    <xf numFmtId="167" fontId="7" fillId="0" borderId="0" applyFont="0" applyFill="0" applyBorder="0" applyAlignment="0" applyProtection="0"/>
    <xf numFmtId="0" fontId="7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1" fillId="16" borderId="6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9" fontId="3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0" applyNumberFormat="0" applyBorder="0" applyAlignment="0" applyProtection="0"/>
    <xf numFmtId="0" fontId="38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33" borderId="17" applyNumberFormat="0" applyAlignment="0" applyProtection="0"/>
    <xf numFmtId="0" fontId="41" fillId="34" borderId="18" applyNumberFormat="0" applyAlignment="0" applyProtection="0"/>
    <xf numFmtId="0" fontId="42" fillId="34" borderId="17" applyNumberFormat="0" applyAlignment="0" applyProtection="0"/>
    <xf numFmtId="0" fontId="43" fillId="0" borderId="19" applyNumberFormat="0" applyFill="0" applyAlignment="0" applyProtection="0"/>
    <xf numFmtId="0" fontId="44" fillId="35" borderId="20" applyNumberFormat="0" applyAlignment="0" applyProtection="0"/>
    <xf numFmtId="0" fontId="45" fillId="0" borderId="0" applyNumberFormat="0" applyFill="0" applyBorder="0" applyAlignment="0" applyProtection="0"/>
    <xf numFmtId="0" fontId="30" fillId="36" borderId="21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8" fillId="60" borderId="0" applyNumberFormat="0" applyBorder="0" applyAlignment="0" applyProtection="0"/>
    <xf numFmtId="0" fontId="49" fillId="0" borderId="0"/>
    <xf numFmtId="0" fontId="30" fillId="40" borderId="0" applyNumberFormat="0" applyBorder="0" applyAlignment="0" applyProtection="0"/>
    <xf numFmtId="0" fontId="30" fillId="44" borderId="0" applyNumberFormat="0" applyBorder="0" applyAlignment="0" applyProtection="0"/>
    <xf numFmtId="0" fontId="30" fillId="48" borderId="0" applyNumberFormat="0" applyBorder="0" applyAlignment="0" applyProtection="0"/>
    <xf numFmtId="0" fontId="30" fillId="52" borderId="0" applyNumberFormat="0" applyBorder="0" applyAlignment="0" applyProtection="0"/>
    <xf numFmtId="0" fontId="30" fillId="56" borderId="0" applyNumberFormat="0" applyBorder="0" applyAlignment="0" applyProtection="0"/>
    <xf numFmtId="0" fontId="30" fillId="60" borderId="0" applyNumberFormat="0" applyBorder="0" applyAlignment="0" applyProtection="0"/>
    <xf numFmtId="0" fontId="62" fillId="32" borderId="0" applyNumberFormat="0" applyBorder="0" applyAlignment="0" applyProtection="0"/>
    <xf numFmtId="0" fontId="61" fillId="0" borderId="0" applyNumberFormat="0" applyFill="0" applyBorder="0" applyAlignment="0" applyProtection="0"/>
    <xf numFmtId="0" fontId="64" fillId="0" borderId="0"/>
    <xf numFmtId="0" fontId="64" fillId="0" borderId="0"/>
    <xf numFmtId="164" fontId="30" fillId="0" borderId="0" applyFont="0" applyFill="0" applyBorder="0" applyAlignment="0" applyProtection="0"/>
    <xf numFmtId="0" fontId="66" fillId="0" borderId="0"/>
    <xf numFmtId="9" fontId="7" fillId="0" borderId="0" applyFont="0" applyFill="0" applyBorder="0" applyAlignment="0" applyProtection="0"/>
    <xf numFmtId="0" fontId="67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0" fillId="61" borderId="5">
      <alignment vertical="center"/>
    </xf>
    <xf numFmtId="0" fontId="30" fillId="36" borderId="21" applyNumberFormat="0" applyFont="0" applyAlignment="0" applyProtection="0"/>
    <xf numFmtId="0" fontId="30" fillId="36" borderId="21" applyNumberFormat="0" applyFont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1" fillId="2" borderId="0" applyNumberFormat="0" applyBorder="0" applyAlignment="0" applyProtection="0"/>
    <xf numFmtId="0" fontId="3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9" fontId="3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9" fillId="32" borderId="0" applyNumberFormat="0" applyBorder="0" applyAlignment="0" applyProtection="0"/>
    <xf numFmtId="0" fontId="30" fillId="36" borderId="21" applyNumberFormat="0" applyFont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48" fillId="40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48" fillId="44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48" fillId="4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48" fillId="52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48" fillId="56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8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164" fontId="30" fillId="0" borderId="0" applyFont="0" applyFill="0" applyBorder="0" applyAlignment="0" applyProtection="0"/>
    <xf numFmtId="0" fontId="7" fillId="0" borderId="0"/>
    <xf numFmtId="164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74" fillId="0" borderId="0"/>
  </cellStyleXfs>
  <cellXfs count="145">
    <xf numFmtId="0" fontId="0" fillId="0" borderId="0" xfId="0"/>
    <xf numFmtId="0" fontId="3" fillId="0" borderId="0" xfId="0" applyFont="1"/>
    <xf numFmtId="0" fontId="0" fillId="0" borderId="11" xfId="0" applyBorder="1"/>
    <xf numFmtId="14" fontId="28" fillId="0" borderId="12" xfId="0" applyNumberFormat="1" applyFont="1" applyBorder="1"/>
    <xf numFmtId="0" fontId="2" fillId="0" borderId="4" xfId="0" applyFont="1" applyBorder="1" applyAlignment="1">
      <alignment horizontal="center"/>
    </xf>
    <xf numFmtId="0" fontId="4" fillId="24" borderId="4" xfId="0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/>
    <xf numFmtId="16" fontId="4" fillId="0" borderId="4" xfId="0" applyNumberFormat="1" applyFont="1" applyBorder="1" applyAlignment="1">
      <alignment horizontal="center"/>
    </xf>
    <xf numFmtId="169" fontId="0" fillId="0" borderId="0" xfId="0" applyNumberFormat="1"/>
    <xf numFmtId="0" fontId="50" fillId="0" borderId="0" xfId="0" applyFont="1"/>
    <xf numFmtId="0" fontId="51" fillId="0" borderId="11" xfId="0" applyFont="1" applyBorder="1"/>
    <xf numFmtId="0" fontId="51" fillId="0" borderId="0" xfId="0" applyFont="1"/>
    <xf numFmtId="14" fontId="52" fillId="0" borderId="12" xfId="0" applyNumberFormat="1" applyFont="1" applyBorder="1"/>
    <xf numFmtId="0" fontId="53" fillId="0" borderId="4" xfId="0" applyFont="1" applyBorder="1" applyAlignment="1">
      <alignment horizontal="center"/>
    </xf>
    <xf numFmtId="16" fontId="53" fillId="0" borderId="4" xfId="0" applyNumberFormat="1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1" fillId="0" borderId="4" xfId="0" applyFont="1" applyBorder="1"/>
    <xf numFmtId="172" fontId="51" fillId="0" borderId="0" xfId="0" applyNumberFormat="1" applyFont="1"/>
    <xf numFmtId="0" fontId="58" fillId="0" borderId="0" xfId="0" applyFont="1"/>
    <xf numFmtId="0" fontId="59" fillId="0" borderId="4" xfId="0" applyFont="1" applyBorder="1" applyAlignment="1">
      <alignment horizontal="center"/>
    </xf>
    <xf numFmtId="0" fontId="59" fillId="0" borderId="4" xfId="0" applyFont="1" applyBorder="1" applyAlignment="1">
      <alignment horizontal="center" wrapText="1"/>
    </xf>
    <xf numFmtId="0" fontId="60" fillId="26" borderId="4" xfId="0" applyFont="1" applyFill="1" applyBorder="1" applyAlignment="1">
      <alignment horizontal="center" vertical="center"/>
    </xf>
    <xf numFmtId="0" fontId="60" fillId="27" borderId="4" xfId="0" applyFont="1" applyFill="1" applyBorder="1" applyAlignment="1">
      <alignment horizontal="center" vertical="center"/>
    </xf>
    <xf numFmtId="0" fontId="58" fillId="0" borderId="4" xfId="0" applyFont="1" applyBorder="1"/>
    <xf numFmtId="14" fontId="58" fillId="0" borderId="4" xfId="0" applyNumberFormat="1" applyFont="1" applyBorder="1"/>
    <xf numFmtId="0" fontId="58" fillId="0" borderId="4" xfId="0" applyFont="1" applyBorder="1" applyAlignment="1">
      <alignment horizontal="center"/>
    </xf>
    <xf numFmtId="172" fontId="58" fillId="0" borderId="4" xfId="0" applyNumberFormat="1" applyFont="1" applyBorder="1"/>
    <xf numFmtId="0" fontId="59" fillId="0" borderId="0" xfId="0" applyFont="1" applyAlignment="1">
      <alignment horizontal="center" wrapText="1"/>
    </xf>
    <xf numFmtId="0" fontId="60" fillId="26" borderId="0" xfId="0" applyFont="1" applyFill="1" applyAlignment="1">
      <alignment horizontal="center" vertical="center"/>
    </xf>
    <xf numFmtId="172" fontId="58" fillId="0" borderId="0" xfId="0" applyNumberFormat="1" applyFont="1"/>
    <xf numFmtId="170" fontId="58" fillId="0" borderId="4" xfId="0" applyNumberFormat="1" applyFont="1" applyBorder="1" applyAlignment="1">
      <alignment horizontal="center"/>
    </xf>
    <xf numFmtId="0" fontId="59" fillId="26" borderId="0" xfId="0" applyFont="1" applyFill="1" applyAlignment="1">
      <alignment horizontal="center" vertical="center"/>
    </xf>
    <xf numFmtId="0" fontId="59" fillId="0" borderId="0" xfId="0" applyFont="1"/>
    <xf numFmtId="173" fontId="58" fillId="0" borderId="4" xfId="0" applyNumberFormat="1" applyFont="1" applyBorder="1" applyAlignment="1">
      <alignment horizontal="center"/>
    </xf>
    <xf numFmtId="14" fontId="58" fillId="0" borderId="4" xfId="0" applyNumberFormat="1" applyFont="1" applyBorder="1" applyAlignment="1">
      <alignment horizontal="center"/>
    </xf>
    <xf numFmtId="172" fontId="58" fillId="0" borderId="4" xfId="0" applyNumberFormat="1" applyFont="1" applyBorder="1" applyAlignment="1">
      <alignment horizontal="center"/>
    </xf>
    <xf numFmtId="172" fontId="58" fillId="0" borderId="0" xfId="0" applyNumberFormat="1" applyFont="1" applyAlignment="1">
      <alignment horizontal="center"/>
    </xf>
    <xf numFmtId="14" fontId="58" fillId="0" borderId="0" xfId="0" applyNumberFormat="1" applyFont="1" applyAlignment="1">
      <alignment horizontal="center"/>
    </xf>
    <xf numFmtId="14" fontId="58" fillId="0" borderId="13" xfId="0" applyNumberFormat="1" applyFont="1" applyBorder="1" applyAlignment="1">
      <alignment horizontal="center"/>
    </xf>
    <xf numFmtId="172" fontId="58" fillId="0" borderId="13" xfId="0" applyNumberFormat="1" applyFont="1" applyBorder="1" applyAlignment="1">
      <alignment horizontal="center"/>
    </xf>
    <xf numFmtId="174" fontId="58" fillId="0" borderId="0" xfId="1366" applyNumberFormat="1" applyFont="1"/>
    <xf numFmtId="170" fontId="58" fillId="0" borderId="4" xfId="0" applyNumberFormat="1" applyFont="1" applyBorder="1"/>
    <xf numFmtId="172" fontId="58" fillId="29" borderId="4" xfId="0" applyNumberFormat="1" applyFont="1" applyFill="1" applyBorder="1"/>
    <xf numFmtId="0" fontId="58" fillId="29" borderId="0" xfId="0" applyFont="1" applyFill="1"/>
    <xf numFmtId="0" fontId="58" fillId="29" borderId="4" xfId="0" applyFont="1" applyFill="1" applyBorder="1"/>
    <xf numFmtId="170" fontId="58" fillId="29" borderId="4" xfId="0" applyNumberFormat="1" applyFont="1" applyFill="1" applyBorder="1"/>
    <xf numFmtId="175" fontId="58" fillId="0" borderId="0" xfId="0" applyNumberFormat="1" applyFont="1"/>
    <xf numFmtId="14" fontId="30" fillId="0" borderId="4" xfId="0" applyNumberFormat="1" applyFont="1" applyBorder="1"/>
    <xf numFmtId="173" fontId="58" fillId="0" borderId="4" xfId="0" applyNumberFormat="1" applyFont="1" applyBorder="1"/>
    <xf numFmtId="177" fontId="58" fillId="0" borderId="4" xfId="0" applyNumberFormat="1" applyFont="1" applyBorder="1"/>
    <xf numFmtId="1" fontId="58" fillId="0" borderId="4" xfId="0" applyNumberFormat="1" applyFont="1" applyBorder="1"/>
    <xf numFmtId="170" fontId="51" fillId="0" borderId="0" xfId="0" applyNumberFormat="1" applyFont="1"/>
    <xf numFmtId="170" fontId="58" fillId="0" borderId="0" xfId="0" applyNumberFormat="1" applyFont="1"/>
    <xf numFmtId="14" fontId="58" fillId="0" borderId="4" xfId="0" applyNumberFormat="1" applyFont="1" applyBorder="1" applyAlignment="1">
      <alignment horizontal="center" vertical="center"/>
    </xf>
    <xf numFmtId="178" fontId="58" fillId="0" borderId="4" xfId="0" applyNumberFormat="1" applyFont="1" applyBorder="1"/>
    <xf numFmtId="1" fontId="58" fillId="29" borderId="4" xfId="0" applyNumberFormat="1" applyFont="1" applyFill="1" applyBorder="1"/>
    <xf numFmtId="170" fontId="58" fillId="0" borderId="4" xfId="0" applyNumberFormat="1" applyFont="1" applyBorder="1" applyAlignment="1">
      <alignment horizontal="center" vertical="center"/>
    </xf>
    <xf numFmtId="173" fontId="0" fillId="0" borderId="4" xfId="0" applyNumberFormat="1" applyBorder="1" applyAlignment="1">
      <alignment horizontal="center" vertical="center"/>
    </xf>
    <xf numFmtId="173" fontId="51" fillId="0" borderId="4" xfId="0" applyNumberFormat="1" applyFont="1" applyBorder="1" applyAlignment="1">
      <alignment horizontal="center" vertical="center"/>
    </xf>
    <xf numFmtId="170" fontId="0" fillId="0" borderId="4" xfId="0" applyNumberFormat="1" applyBorder="1" applyAlignment="1">
      <alignment horizontal="center" vertical="center"/>
    </xf>
    <xf numFmtId="2" fontId="51" fillId="0" borderId="0" xfId="0" applyNumberFormat="1" applyFont="1"/>
    <xf numFmtId="179" fontId="58" fillId="0" borderId="4" xfId="0" applyNumberFormat="1" applyFont="1" applyBorder="1" applyAlignment="1">
      <alignment horizontal="right" vertical="center"/>
    </xf>
    <xf numFmtId="179" fontId="58" fillId="0" borderId="4" xfId="0" applyNumberFormat="1" applyFont="1" applyBorder="1"/>
    <xf numFmtId="179" fontId="58" fillId="0" borderId="0" xfId="0" applyNumberFormat="1" applyFont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58" fillId="0" borderId="0" xfId="0" applyFont="1" applyAlignment="1">
      <alignment horizontal="center"/>
    </xf>
    <xf numFmtId="176" fontId="51" fillId="0" borderId="0" xfId="0" applyNumberFormat="1" applyFont="1"/>
    <xf numFmtId="14" fontId="58" fillId="0" borderId="0" xfId="0" applyNumberFormat="1" applyFont="1"/>
    <xf numFmtId="180" fontId="58" fillId="0" borderId="4" xfId="1419" applyNumberFormat="1" applyFont="1" applyFill="1" applyBorder="1"/>
    <xf numFmtId="178" fontId="51" fillId="0" borderId="0" xfId="0" applyNumberFormat="1" applyFont="1"/>
    <xf numFmtId="173" fontId="6" fillId="0" borderId="0" xfId="0" applyNumberFormat="1" applyFont="1" applyAlignment="1">
      <alignment horizontal="right"/>
    </xf>
    <xf numFmtId="179" fontId="58" fillId="0" borderId="4" xfId="1419" applyNumberFormat="1" applyFont="1" applyFill="1" applyBorder="1"/>
    <xf numFmtId="178" fontId="0" fillId="0" borderId="4" xfId="0" applyNumberFormat="1" applyBorder="1"/>
    <xf numFmtId="179" fontId="0" fillId="0" borderId="4" xfId="0" applyNumberFormat="1" applyBorder="1"/>
    <xf numFmtId="14" fontId="0" fillId="0" borderId="4" xfId="0" applyNumberFormat="1" applyBorder="1" applyAlignment="1">
      <alignment horizontal="center" vertical="center"/>
    </xf>
    <xf numFmtId="173" fontId="47" fillId="0" borderId="4" xfId="0" applyNumberFormat="1" applyFont="1" applyBorder="1" applyAlignment="1">
      <alignment horizontal="center" vertical="center"/>
    </xf>
    <xf numFmtId="176" fontId="0" fillId="0" borderId="4" xfId="0" applyNumberFormat="1" applyBorder="1"/>
    <xf numFmtId="181" fontId="30" fillId="0" borderId="4" xfId="1808" applyNumberFormat="1" applyFont="1" applyFill="1" applyBorder="1"/>
    <xf numFmtId="182" fontId="58" fillId="0" borderId="4" xfId="1419" applyNumberFormat="1" applyFont="1" applyFill="1" applyBorder="1"/>
    <xf numFmtId="182" fontId="58" fillId="0" borderId="4" xfId="0" applyNumberFormat="1" applyFont="1" applyBorder="1"/>
    <xf numFmtId="14" fontId="0" fillId="0" borderId="4" xfId="0" applyNumberFormat="1" applyBorder="1"/>
    <xf numFmtId="181" fontId="0" fillId="0" borderId="4" xfId="1808" applyNumberFormat="1" applyFont="1" applyFill="1" applyBorder="1"/>
    <xf numFmtId="183" fontId="0" fillId="0" borderId="4" xfId="1808" applyNumberFormat="1" applyFont="1" applyFill="1" applyBorder="1"/>
    <xf numFmtId="0" fontId="0" fillId="0" borderId="4" xfId="0" applyBorder="1" applyAlignment="1">
      <alignment horizontal="left" vertical="center"/>
    </xf>
    <xf numFmtId="170" fontId="0" fillId="0" borderId="4" xfId="1808" applyNumberFormat="1" applyFont="1" applyFill="1" applyBorder="1"/>
    <xf numFmtId="170" fontId="58" fillId="0" borderId="4" xfId="1808" applyNumberFormat="1" applyFont="1" applyFill="1" applyBorder="1"/>
    <xf numFmtId="183" fontId="30" fillId="0" borderId="4" xfId="1808" applyNumberFormat="1" applyFont="1" applyFill="1" applyBorder="1"/>
    <xf numFmtId="0" fontId="30" fillId="0" borderId="0" xfId="0" applyFont="1"/>
    <xf numFmtId="179" fontId="0" fillId="0" borderId="4" xfId="0" applyNumberFormat="1" applyBorder="1" applyAlignment="1">
      <alignment horizontal="center" vertical="center"/>
    </xf>
    <xf numFmtId="170" fontId="0" fillId="0" borderId="4" xfId="0" applyNumberFormat="1" applyBorder="1"/>
    <xf numFmtId="179" fontId="47" fillId="0" borderId="0" xfId="0" applyNumberFormat="1" applyFont="1"/>
    <xf numFmtId="14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 vertical="center"/>
    </xf>
    <xf numFmtId="170" fontId="47" fillId="0" borderId="0" xfId="0" applyNumberFormat="1" applyFont="1"/>
    <xf numFmtId="0" fontId="47" fillId="0" borderId="0" xfId="0" applyFont="1"/>
    <xf numFmtId="0" fontId="30" fillId="0" borderId="4" xfId="0" applyFont="1" applyBorder="1"/>
    <xf numFmtId="170" fontId="0" fillId="0" borderId="0" xfId="0" applyNumberFormat="1"/>
    <xf numFmtId="184" fontId="58" fillId="0" borderId="0" xfId="0" applyNumberFormat="1" applyFont="1"/>
    <xf numFmtId="170" fontId="51" fillId="0" borderId="4" xfId="0" applyNumberFormat="1" applyFont="1" applyBorder="1"/>
    <xf numFmtId="171" fontId="51" fillId="0" borderId="4" xfId="0" applyNumberFormat="1" applyFont="1" applyBorder="1"/>
    <xf numFmtId="0" fontId="55" fillId="0" borderId="4" xfId="0" applyFont="1" applyBorder="1"/>
    <xf numFmtId="0" fontId="65" fillId="0" borderId="4" xfId="0" applyFont="1" applyBorder="1"/>
    <xf numFmtId="170" fontId="65" fillId="0" borderId="4" xfId="0" applyNumberFormat="1" applyFont="1" applyBorder="1"/>
    <xf numFmtId="173" fontId="51" fillId="0" borderId="4" xfId="0" applyNumberFormat="1" applyFont="1" applyBorder="1"/>
    <xf numFmtId="178" fontId="51" fillId="0" borderId="4" xfId="0" applyNumberFormat="1" applyFont="1" applyBorder="1"/>
    <xf numFmtId="178" fontId="47" fillId="0" borderId="4" xfId="0" applyNumberFormat="1" applyFont="1" applyBorder="1"/>
    <xf numFmtId="183" fontId="0" fillId="0" borderId="4" xfId="0" applyNumberFormat="1" applyBorder="1"/>
    <xf numFmtId="178" fontId="65" fillId="0" borderId="4" xfId="0" applyNumberFormat="1" applyFont="1" applyBorder="1"/>
    <xf numFmtId="179" fontId="30" fillId="0" borderId="0" xfId="0" applyNumberFormat="1" applyFont="1"/>
    <xf numFmtId="178" fontId="30" fillId="0" borderId="4" xfId="1808" applyNumberFormat="1" applyFont="1" applyFill="1" applyBorder="1"/>
    <xf numFmtId="178" fontId="6" fillId="0" borderId="4" xfId="0" applyNumberFormat="1" applyFont="1" applyBorder="1"/>
    <xf numFmtId="0" fontId="71" fillId="0" borderId="4" xfId="0" applyFont="1" applyBorder="1" applyAlignment="1">
      <alignment horizontal="center"/>
    </xf>
    <xf numFmtId="16" fontId="71" fillId="0" borderId="4" xfId="0" applyNumberFormat="1" applyFont="1" applyBorder="1" applyAlignment="1">
      <alignment horizontal="center"/>
    </xf>
    <xf numFmtId="0" fontId="71" fillId="26" borderId="4" xfId="0" applyFont="1" applyFill="1" applyBorder="1" applyAlignment="1">
      <alignment horizontal="center" vertical="center"/>
    </xf>
    <xf numFmtId="179" fontId="0" fillId="0" borderId="0" xfId="0" applyNumberFormat="1"/>
    <xf numFmtId="179" fontId="0" fillId="0" borderId="23" xfId="0" applyNumberFormat="1" applyBorder="1"/>
    <xf numFmtId="0" fontId="4" fillId="0" borderId="24" xfId="0" applyFont="1" applyBorder="1" applyAlignment="1">
      <alignment horizontal="center"/>
    </xf>
    <xf numFmtId="0" fontId="51" fillId="0" borderId="23" xfId="0" applyFont="1" applyBorder="1"/>
    <xf numFmtId="178" fontId="0" fillId="0" borderId="0" xfId="0" applyNumberFormat="1"/>
    <xf numFmtId="178" fontId="0" fillId="0" borderId="23" xfId="0" applyNumberFormat="1" applyBorder="1"/>
    <xf numFmtId="0" fontId="58" fillId="0" borderId="0" xfId="0" applyFont="1" applyAlignment="1">
      <alignment horizontal="center" vertical="center"/>
    </xf>
    <xf numFmtId="179" fontId="30" fillId="0" borderId="0" xfId="1808" applyNumberFormat="1" applyFont="1" applyFill="1" applyBorder="1"/>
    <xf numFmtId="173" fontId="0" fillId="0" borderId="0" xfId="0" applyNumberFormat="1" applyAlignment="1">
      <alignment horizontal="center" vertical="center"/>
    </xf>
    <xf numFmtId="173" fontId="58" fillId="0" borderId="0" xfId="0" applyNumberFormat="1" applyFont="1"/>
    <xf numFmtId="185" fontId="58" fillId="0" borderId="0" xfId="0" applyNumberFormat="1" applyFont="1"/>
    <xf numFmtId="179" fontId="47" fillId="28" borderId="4" xfId="0" applyNumberFormat="1" applyFont="1" applyFill="1" applyBorder="1"/>
    <xf numFmtId="179" fontId="51" fillId="0" borderId="0" xfId="0" applyNumberFormat="1" applyFont="1"/>
    <xf numFmtId="171" fontId="51" fillId="0" borderId="0" xfId="0" applyNumberFormat="1" applyFont="1"/>
    <xf numFmtId="171" fontId="7" fillId="0" borderId="0" xfId="440" applyNumberFormat="1"/>
    <xf numFmtId="185" fontId="0" fillId="0" borderId="0" xfId="0" applyNumberFormat="1"/>
    <xf numFmtId="179" fontId="0" fillId="0" borderId="4" xfId="0" applyNumberFormat="1" applyBorder="1" applyAlignment="1">
      <alignment horizontal="right" vertical="center"/>
    </xf>
    <xf numFmtId="184" fontId="0" fillId="0" borderId="0" xfId="0" applyNumberFormat="1"/>
    <xf numFmtId="186" fontId="0" fillId="0" borderId="4" xfId="0" applyNumberFormat="1" applyBorder="1"/>
    <xf numFmtId="171" fontId="74" fillId="0" borderId="0" xfId="1815" applyNumberFormat="1"/>
    <xf numFmtId="170" fontId="47" fillId="28" borderId="4" xfId="0" applyNumberFormat="1" applyFont="1" applyFill="1" applyBorder="1"/>
    <xf numFmtId="14" fontId="47" fillId="28" borderId="4" xfId="0" applyNumberFormat="1" applyFont="1" applyFill="1" applyBorder="1" applyAlignment="1">
      <alignment horizontal="center" vertical="center"/>
    </xf>
    <xf numFmtId="186" fontId="47" fillId="28" borderId="4" xfId="0" applyNumberFormat="1" applyFont="1" applyFill="1" applyBorder="1"/>
    <xf numFmtId="0" fontId="45" fillId="0" borderId="0" xfId="0" applyFont="1"/>
    <xf numFmtId="41" fontId="58" fillId="0" borderId="0" xfId="1808" applyFont="1"/>
    <xf numFmtId="0" fontId="57" fillId="0" borderId="4" xfId="0" applyFont="1" applyBorder="1" applyAlignment="1">
      <alignment horizontal="center"/>
    </xf>
  </cellXfs>
  <cellStyles count="1816">
    <cellStyle name="20% - Énfasis1" xfId="1385" builtinId="30" customBuiltin="1"/>
    <cellStyle name="20% - Énfasis1 10" xfId="1" xr:uid="{00000000-0005-0000-0000-000001000000}"/>
    <cellStyle name="20% - Énfasis1 10 2" xfId="2" xr:uid="{00000000-0005-0000-0000-000002000000}"/>
    <cellStyle name="20% - Énfasis1 10 2 2" xfId="1456" xr:uid="{23FE3938-486A-4748-9749-6C300E96CD18}"/>
    <cellStyle name="20% - Énfasis1 10 3" xfId="1454" xr:uid="{0870EFCF-21CA-4DC8-A31B-6F1162DAAC22}"/>
    <cellStyle name="20% - Énfasis1 11" xfId="3" xr:uid="{00000000-0005-0000-0000-000003000000}"/>
    <cellStyle name="20% - Énfasis1 11 2" xfId="1457" xr:uid="{12AB2496-940C-4311-8E4B-399CE92A9B2E}"/>
    <cellStyle name="20% - Énfasis1 12" xfId="1784" xr:uid="{020D41E7-B4A6-4A86-B4B1-6AB0D91932E9}"/>
    <cellStyle name="20% - Énfasis1 2" xfId="4" xr:uid="{00000000-0005-0000-0000-000004000000}"/>
    <cellStyle name="20% - Énfasis1 2 2" xfId="5" xr:uid="{00000000-0005-0000-0000-000005000000}"/>
    <cellStyle name="20% - Énfasis1 2 2 2" xfId="1459" xr:uid="{7A3C3B72-DE8D-4266-9A6B-CB4BB4E043B7}"/>
    <cellStyle name="20% - Énfasis1 2 3" xfId="1458" xr:uid="{BA64A3D0-735B-4325-BB03-7EA34F9F617A}"/>
    <cellStyle name="20% - Énfasis1 2 4" xfId="1436" xr:uid="{D7FE6648-93B7-4441-A700-D581E472E4CF}"/>
    <cellStyle name="20% - Énfasis1 3" xfId="6" xr:uid="{00000000-0005-0000-0000-000006000000}"/>
    <cellStyle name="20% - Énfasis1 3 2" xfId="7" xr:uid="{00000000-0005-0000-0000-000007000000}"/>
    <cellStyle name="20% - Énfasis1 3 2 2" xfId="1461" xr:uid="{B31E9158-FB8D-4E1D-9911-87F1767CAAB0}"/>
    <cellStyle name="20% - Énfasis1 3 3" xfId="1460" xr:uid="{2C5B98CB-B263-4427-8226-AF98175D9738}"/>
    <cellStyle name="20% - Énfasis1 4" xfId="8" xr:uid="{00000000-0005-0000-0000-000008000000}"/>
    <cellStyle name="20% - Énfasis1 4 2" xfId="9" xr:uid="{00000000-0005-0000-0000-000009000000}"/>
    <cellStyle name="20% - Énfasis1 4 2 2" xfId="1463" xr:uid="{97C87010-CEE7-4F05-A0A1-BE08C58E88E2}"/>
    <cellStyle name="20% - Énfasis1 4 3" xfId="1462" xr:uid="{A4F8565D-BF66-4573-9EBA-3E43F233AC8A}"/>
    <cellStyle name="20% - Énfasis1 5" xfId="10" xr:uid="{00000000-0005-0000-0000-00000A000000}"/>
    <cellStyle name="20% - Énfasis1 5 2" xfId="11" xr:uid="{00000000-0005-0000-0000-00000B000000}"/>
    <cellStyle name="20% - Énfasis1 5 2 2" xfId="1465" xr:uid="{6F74AAA1-A1EF-416C-8C42-D463B6BCCA28}"/>
    <cellStyle name="20% - Énfasis1 5 3" xfId="1464" xr:uid="{55ED225D-19EF-4DDC-AB71-DBAD67A5185F}"/>
    <cellStyle name="20% - Énfasis1 6" xfId="12" xr:uid="{00000000-0005-0000-0000-00000C000000}"/>
    <cellStyle name="20% - Énfasis1 6 2" xfId="13" xr:uid="{00000000-0005-0000-0000-00000D000000}"/>
    <cellStyle name="20% - Énfasis1 6 2 2" xfId="1467" xr:uid="{6B36CD18-1C15-4073-BB8C-5739FD635D49}"/>
    <cellStyle name="20% - Énfasis1 6 3" xfId="1466" xr:uid="{0813B8E5-C2EE-4C8C-AD3E-CDFF9FC684C3}"/>
    <cellStyle name="20% - Énfasis1 7" xfId="14" xr:uid="{00000000-0005-0000-0000-00000E000000}"/>
    <cellStyle name="20% - Énfasis1 7 2" xfId="15" xr:uid="{00000000-0005-0000-0000-00000F000000}"/>
    <cellStyle name="20% - Énfasis1 7 2 2" xfId="1469" xr:uid="{54A41051-3076-4652-B379-72B48A3D8E56}"/>
    <cellStyle name="20% - Énfasis1 7 3" xfId="1468" xr:uid="{44EAD7AF-9103-4090-BFD7-68B58A41FB1D}"/>
    <cellStyle name="20% - Énfasis1 8" xfId="16" xr:uid="{00000000-0005-0000-0000-000010000000}"/>
    <cellStyle name="20% - Énfasis1 8 2" xfId="17" xr:uid="{00000000-0005-0000-0000-000011000000}"/>
    <cellStyle name="20% - Énfasis1 8 2 2" xfId="1471" xr:uid="{926E9BD4-B44E-4FD2-B556-CF6B2B5E6D6B}"/>
    <cellStyle name="20% - Énfasis1 8 3" xfId="1470" xr:uid="{28823501-2CB9-4010-81F5-35A2CED7BF9D}"/>
    <cellStyle name="20% - Énfasis1 9" xfId="18" xr:uid="{00000000-0005-0000-0000-000012000000}"/>
    <cellStyle name="20% - Énfasis1 9 2" xfId="19" xr:uid="{00000000-0005-0000-0000-000013000000}"/>
    <cellStyle name="20% - Énfasis1 9 2 2" xfId="1473" xr:uid="{0C0B0593-32CD-4ABB-ADCE-BC8E28127B0E}"/>
    <cellStyle name="20% - Énfasis1 9 3" xfId="1472" xr:uid="{71EF9C91-064E-4582-B6AE-6ABC36E7700A}"/>
    <cellStyle name="20% - Énfasis2" xfId="1389" builtinId="34" customBuiltin="1"/>
    <cellStyle name="20% - Énfasis2 10" xfId="20" xr:uid="{00000000-0005-0000-0000-000015000000}"/>
    <cellStyle name="20% - Énfasis2 10 2" xfId="21" xr:uid="{00000000-0005-0000-0000-000016000000}"/>
    <cellStyle name="20% - Énfasis2 10 2 2" xfId="1475" xr:uid="{0AB34E21-A0E2-4600-A137-9A142369A51D}"/>
    <cellStyle name="20% - Énfasis2 10 3" xfId="1474" xr:uid="{DDC3F2CF-7EF4-4E56-89AC-8B96842DC338}"/>
    <cellStyle name="20% - Énfasis2 11" xfId="22" xr:uid="{00000000-0005-0000-0000-000017000000}"/>
    <cellStyle name="20% - Énfasis2 11 2" xfId="1476" xr:uid="{1A33F76D-10CA-4DC7-A201-757317C817E2}"/>
    <cellStyle name="20% - Énfasis2 12" xfId="1787" xr:uid="{6939952C-62C7-4893-B3EB-182C65A56B4E}"/>
    <cellStyle name="20% - Énfasis2 2" xfId="23" xr:uid="{00000000-0005-0000-0000-000018000000}"/>
    <cellStyle name="20% - Énfasis2 2 2" xfId="24" xr:uid="{00000000-0005-0000-0000-000019000000}"/>
    <cellStyle name="20% - Énfasis2 2 2 2" xfId="1478" xr:uid="{27B4CC75-74D9-4BBA-A26C-27A599322F58}"/>
    <cellStyle name="20% - Énfasis2 2 3" xfId="1477" xr:uid="{A2C6C9F4-04D4-41A9-A72C-080397740F00}"/>
    <cellStyle name="20% - Énfasis2 2 4" xfId="1439" xr:uid="{EB8A6F51-76DE-4C01-A13E-90A6F4148C7D}"/>
    <cellStyle name="20% - Énfasis2 3" xfId="25" xr:uid="{00000000-0005-0000-0000-00001A000000}"/>
    <cellStyle name="20% - Énfasis2 3 2" xfId="26" xr:uid="{00000000-0005-0000-0000-00001B000000}"/>
    <cellStyle name="20% - Énfasis2 3 2 2" xfId="1480" xr:uid="{D967A91A-DFCC-4C72-8035-B0458A515C46}"/>
    <cellStyle name="20% - Énfasis2 3 3" xfId="1479" xr:uid="{53183F08-0E67-48AB-8BB9-D0BA9A3A14E1}"/>
    <cellStyle name="20% - Énfasis2 4" xfId="27" xr:uid="{00000000-0005-0000-0000-00001C000000}"/>
    <cellStyle name="20% - Énfasis2 4 2" xfId="28" xr:uid="{00000000-0005-0000-0000-00001D000000}"/>
    <cellStyle name="20% - Énfasis2 4 2 2" xfId="1482" xr:uid="{2DD061C6-15D0-4072-BD38-D2385A9BE4F4}"/>
    <cellStyle name="20% - Énfasis2 4 3" xfId="1481" xr:uid="{D59281F7-FFBF-4A76-B535-3E6160711F31}"/>
    <cellStyle name="20% - Énfasis2 5" xfId="29" xr:uid="{00000000-0005-0000-0000-00001E000000}"/>
    <cellStyle name="20% - Énfasis2 5 2" xfId="30" xr:uid="{00000000-0005-0000-0000-00001F000000}"/>
    <cellStyle name="20% - Énfasis2 5 2 2" xfId="1484" xr:uid="{6F3BD96B-5251-4808-A028-5E8EB63FE383}"/>
    <cellStyle name="20% - Énfasis2 5 3" xfId="1483" xr:uid="{A72842E7-F507-4B7F-89BC-7F73881160DD}"/>
    <cellStyle name="20% - Énfasis2 6" xfId="31" xr:uid="{00000000-0005-0000-0000-000020000000}"/>
    <cellStyle name="20% - Énfasis2 6 2" xfId="32" xr:uid="{00000000-0005-0000-0000-000021000000}"/>
    <cellStyle name="20% - Énfasis2 6 2 2" xfId="1486" xr:uid="{C8BB680B-4282-41FD-9D6C-8CF9B2705DEB}"/>
    <cellStyle name="20% - Énfasis2 6 3" xfId="1485" xr:uid="{BE4C1A7E-A4AF-476D-BB02-FF0E732A81FD}"/>
    <cellStyle name="20% - Énfasis2 7" xfId="33" xr:uid="{00000000-0005-0000-0000-000022000000}"/>
    <cellStyle name="20% - Énfasis2 7 2" xfId="34" xr:uid="{00000000-0005-0000-0000-000023000000}"/>
    <cellStyle name="20% - Énfasis2 7 2 2" xfId="1488" xr:uid="{7A2E27C3-BDB5-4641-A4B6-C5B77FAA528A}"/>
    <cellStyle name="20% - Énfasis2 7 3" xfId="1487" xr:uid="{48FBA7B1-F64E-44DD-9192-904EAA70AB49}"/>
    <cellStyle name="20% - Énfasis2 8" xfId="35" xr:uid="{00000000-0005-0000-0000-000024000000}"/>
    <cellStyle name="20% - Énfasis2 8 2" xfId="36" xr:uid="{00000000-0005-0000-0000-000025000000}"/>
    <cellStyle name="20% - Énfasis2 8 2 2" xfId="1490" xr:uid="{EF039DE3-E578-483E-92F7-1CDAC1701090}"/>
    <cellStyle name="20% - Énfasis2 8 3" xfId="1489" xr:uid="{EC549705-277F-4118-B589-D01BF16CF8D7}"/>
    <cellStyle name="20% - Énfasis2 9" xfId="37" xr:uid="{00000000-0005-0000-0000-000026000000}"/>
    <cellStyle name="20% - Énfasis2 9 2" xfId="38" xr:uid="{00000000-0005-0000-0000-000027000000}"/>
    <cellStyle name="20% - Énfasis2 9 2 2" xfId="1492" xr:uid="{19FF41CE-E1E1-473B-B4A4-20FD8D5CDF9C}"/>
    <cellStyle name="20% - Énfasis2 9 3" xfId="1491" xr:uid="{C6260946-33CF-453E-ACB0-84C80824F695}"/>
    <cellStyle name="20% - Énfasis3" xfId="1393" builtinId="38" customBuiltin="1"/>
    <cellStyle name="20% - Énfasis3 10" xfId="39" xr:uid="{00000000-0005-0000-0000-000029000000}"/>
    <cellStyle name="20% - Énfasis3 10 2" xfId="40" xr:uid="{00000000-0005-0000-0000-00002A000000}"/>
    <cellStyle name="20% - Énfasis3 10 2 2" xfId="1494" xr:uid="{7098AA6D-9C2A-4B33-9750-91AD66027149}"/>
    <cellStyle name="20% - Énfasis3 10 3" xfId="1493" xr:uid="{58E8717E-8B8C-4673-8D4A-285BB8E73A13}"/>
    <cellStyle name="20% - Énfasis3 11" xfId="41" xr:uid="{00000000-0005-0000-0000-00002B000000}"/>
    <cellStyle name="20% - Énfasis3 11 2" xfId="1495" xr:uid="{88634BE3-ED4F-4250-A8DE-F5C55919703A}"/>
    <cellStyle name="20% - Énfasis3 12" xfId="1790" xr:uid="{A4942D95-578A-4376-8D1E-5248B789590D}"/>
    <cellStyle name="20% - Énfasis3 2" xfId="42" xr:uid="{00000000-0005-0000-0000-00002C000000}"/>
    <cellStyle name="20% - Énfasis3 2 2" xfId="43" xr:uid="{00000000-0005-0000-0000-00002D000000}"/>
    <cellStyle name="20% - Énfasis3 2 2 2" xfId="1497" xr:uid="{779DA3F8-3EA7-4B4C-A05F-826B54FF52B8}"/>
    <cellStyle name="20% - Énfasis3 2 3" xfId="1496" xr:uid="{B634A65B-DFD9-4284-997B-F19339890CF5}"/>
    <cellStyle name="20% - Énfasis3 2 4" xfId="1442" xr:uid="{E8E6BFE4-F8E0-4E29-A236-9400A7D5C86A}"/>
    <cellStyle name="20% - Énfasis3 3" xfId="44" xr:uid="{00000000-0005-0000-0000-00002E000000}"/>
    <cellStyle name="20% - Énfasis3 3 2" xfId="45" xr:uid="{00000000-0005-0000-0000-00002F000000}"/>
    <cellStyle name="20% - Énfasis3 3 2 2" xfId="1499" xr:uid="{D300AC59-02D9-4416-B3D2-347ACDA7EF27}"/>
    <cellStyle name="20% - Énfasis3 3 3" xfId="1498" xr:uid="{BFB2A775-6426-44CE-9AE0-D7D07F6343AF}"/>
    <cellStyle name="20% - Énfasis3 4" xfId="46" xr:uid="{00000000-0005-0000-0000-000030000000}"/>
    <cellStyle name="20% - Énfasis3 4 2" xfId="47" xr:uid="{00000000-0005-0000-0000-000031000000}"/>
    <cellStyle name="20% - Énfasis3 4 2 2" xfId="1501" xr:uid="{C55E539F-C0C7-496B-8784-CB96094B43C7}"/>
    <cellStyle name="20% - Énfasis3 4 3" xfId="1500" xr:uid="{9F0531A2-1264-4C08-B511-380EB671AA73}"/>
    <cellStyle name="20% - Énfasis3 5" xfId="48" xr:uid="{00000000-0005-0000-0000-000032000000}"/>
    <cellStyle name="20% - Énfasis3 5 2" xfId="49" xr:uid="{00000000-0005-0000-0000-000033000000}"/>
    <cellStyle name="20% - Énfasis3 5 2 2" xfId="1503" xr:uid="{6A3BD187-DE44-4BA6-B589-AB3A0A64370E}"/>
    <cellStyle name="20% - Énfasis3 5 3" xfId="1502" xr:uid="{E8B38E1A-6C25-4195-A07A-9385950537EF}"/>
    <cellStyle name="20% - Énfasis3 6" xfId="50" xr:uid="{00000000-0005-0000-0000-000034000000}"/>
    <cellStyle name="20% - Énfasis3 6 2" xfId="51" xr:uid="{00000000-0005-0000-0000-000035000000}"/>
    <cellStyle name="20% - Énfasis3 6 2 2" xfId="1505" xr:uid="{E17CC7FE-E0CF-4AF7-88E7-D5664ED8AB02}"/>
    <cellStyle name="20% - Énfasis3 6 3" xfId="1504" xr:uid="{7990BA2C-1E4F-40F3-89BF-14DCD562775D}"/>
    <cellStyle name="20% - Énfasis3 7" xfId="52" xr:uid="{00000000-0005-0000-0000-000036000000}"/>
    <cellStyle name="20% - Énfasis3 7 2" xfId="53" xr:uid="{00000000-0005-0000-0000-000037000000}"/>
    <cellStyle name="20% - Énfasis3 7 2 2" xfId="1507" xr:uid="{5B07DAD9-A5D8-4EC6-8B09-A7B1C5D96A3E}"/>
    <cellStyle name="20% - Énfasis3 7 3" xfId="1506" xr:uid="{C170F1E0-E858-4824-9DEC-2B92F74A6676}"/>
    <cellStyle name="20% - Énfasis3 8" xfId="54" xr:uid="{00000000-0005-0000-0000-000038000000}"/>
    <cellStyle name="20% - Énfasis3 8 2" xfId="55" xr:uid="{00000000-0005-0000-0000-000039000000}"/>
    <cellStyle name="20% - Énfasis3 8 2 2" xfId="1509" xr:uid="{3707231E-BD30-441B-A813-CDE718CCD353}"/>
    <cellStyle name="20% - Énfasis3 8 3" xfId="1508" xr:uid="{708E2348-7A90-4C75-BA49-15BFB68DA89A}"/>
    <cellStyle name="20% - Énfasis3 9" xfId="56" xr:uid="{00000000-0005-0000-0000-00003A000000}"/>
    <cellStyle name="20% - Énfasis3 9 2" xfId="57" xr:uid="{00000000-0005-0000-0000-00003B000000}"/>
    <cellStyle name="20% - Énfasis3 9 2 2" xfId="1511" xr:uid="{4C6B8CE3-315C-43B1-BEDE-C8AC2BCD4FA9}"/>
    <cellStyle name="20% - Énfasis3 9 3" xfId="1510" xr:uid="{DFB392CE-564C-41FE-8FD6-C3D0D3F6FA7D}"/>
    <cellStyle name="20% - Énfasis4" xfId="1397" builtinId="42" customBuiltin="1"/>
    <cellStyle name="20% - Énfasis4 10" xfId="58" xr:uid="{00000000-0005-0000-0000-00003D000000}"/>
    <cellStyle name="20% - Énfasis4 10 2" xfId="59" xr:uid="{00000000-0005-0000-0000-00003E000000}"/>
    <cellStyle name="20% - Énfasis4 10 2 2" xfId="1513" xr:uid="{4B004D67-E5F5-48FB-8A23-5441D67E5028}"/>
    <cellStyle name="20% - Énfasis4 10 3" xfId="1512" xr:uid="{74C5FB99-340B-4F47-B101-707070F7A2C5}"/>
    <cellStyle name="20% - Énfasis4 11" xfId="60" xr:uid="{00000000-0005-0000-0000-00003F000000}"/>
    <cellStyle name="20% - Énfasis4 11 2" xfId="1514" xr:uid="{65AC5C9D-8104-47BD-8ADD-AE24F3D95930}"/>
    <cellStyle name="20% - Énfasis4 12" xfId="1793" xr:uid="{01DCD7DD-6489-4AFF-8446-3C1D54ACAA7B}"/>
    <cellStyle name="20% - Énfasis4 2" xfId="61" xr:uid="{00000000-0005-0000-0000-000040000000}"/>
    <cellStyle name="20% - Énfasis4 2 2" xfId="62" xr:uid="{00000000-0005-0000-0000-000041000000}"/>
    <cellStyle name="20% - Énfasis4 2 2 2" xfId="1516" xr:uid="{5F22B6F2-CD7E-4F74-823E-BC05A95EA096}"/>
    <cellStyle name="20% - Énfasis4 2 3" xfId="1515" xr:uid="{D078A149-9BE6-45C1-A149-D11C39763FCF}"/>
    <cellStyle name="20% - Énfasis4 2 4" xfId="1445" xr:uid="{1CCF08FB-C57A-43C1-88D3-DA9D4887633C}"/>
    <cellStyle name="20% - Énfasis4 3" xfId="63" xr:uid="{00000000-0005-0000-0000-000042000000}"/>
    <cellStyle name="20% - Énfasis4 3 2" xfId="64" xr:uid="{00000000-0005-0000-0000-000043000000}"/>
    <cellStyle name="20% - Énfasis4 3 2 2" xfId="1518" xr:uid="{C0BB6A98-B44B-4D52-A586-104E9911EE7A}"/>
    <cellStyle name="20% - Énfasis4 3 3" xfId="1517" xr:uid="{58105A1C-EAC2-4BA2-8066-26731FB9A804}"/>
    <cellStyle name="20% - Énfasis4 4" xfId="65" xr:uid="{00000000-0005-0000-0000-000044000000}"/>
    <cellStyle name="20% - Énfasis4 4 2" xfId="66" xr:uid="{00000000-0005-0000-0000-000045000000}"/>
    <cellStyle name="20% - Énfasis4 4 2 2" xfId="1520" xr:uid="{1B19A8BB-3B52-4F23-86F5-A9270E255C38}"/>
    <cellStyle name="20% - Énfasis4 4 3" xfId="1519" xr:uid="{8907BF97-5EB0-4989-A42E-1EA316D8BA35}"/>
    <cellStyle name="20% - Énfasis4 5" xfId="67" xr:uid="{00000000-0005-0000-0000-000046000000}"/>
    <cellStyle name="20% - Énfasis4 5 2" xfId="68" xr:uid="{00000000-0005-0000-0000-000047000000}"/>
    <cellStyle name="20% - Énfasis4 5 2 2" xfId="1522" xr:uid="{91AAA1C5-CF25-4A5A-98E8-145B8CA208BE}"/>
    <cellStyle name="20% - Énfasis4 5 3" xfId="1521" xr:uid="{A263CCBC-8E9C-4A5E-AE42-989B2D2FFAE3}"/>
    <cellStyle name="20% - Énfasis4 6" xfId="69" xr:uid="{00000000-0005-0000-0000-000048000000}"/>
    <cellStyle name="20% - Énfasis4 6 2" xfId="70" xr:uid="{00000000-0005-0000-0000-000049000000}"/>
    <cellStyle name="20% - Énfasis4 6 2 2" xfId="1524" xr:uid="{E58BB263-9EFD-459D-83BC-C8F7F2F68E1A}"/>
    <cellStyle name="20% - Énfasis4 6 3" xfId="1523" xr:uid="{F79BBACD-F499-4A5D-BD08-FE273CEBD367}"/>
    <cellStyle name="20% - Énfasis4 7" xfId="71" xr:uid="{00000000-0005-0000-0000-00004A000000}"/>
    <cellStyle name="20% - Énfasis4 7 2" xfId="72" xr:uid="{00000000-0005-0000-0000-00004B000000}"/>
    <cellStyle name="20% - Énfasis4 7 2 2" xfId="1526" xr:uid="{D1DB49DE-423E-441A-8540-919289428D59}"/>
    <cellStyle name="20% - Énfasis4 7 3" xfId="1525" xr:uid="{6E6C0D93-A9DF-4604-9A38-378CCA2EFC6E}"/>
    <cellStyle name="20% - Énfasis4 8" xfId="73" xr:uid="{00000000-0005-0000-0000-00004C000000}"/>
    <cellStyle name="20% - Énfasis4 8 2" xfId="74" xr:uid="{00000000-0005-0000-0000-00004D000000}"/>
    <cellStyle name="20% - Énfasis4 8 2 2" xfId="1528" xr:uid="{997EC559-0ABE-48F0-859B-100E7C504CC0}"/>
    <cellStyle name="20% - Énfasis4 8 3" xfId="1527" xr:uid="{E66BFB6B-7233-491F-98A4-B6A10BC627A3}"/>
    <cellStyle name="20% - Énfasis4 9" xfId="75" xr:uid="{00000000-0005-0000-0000-00004E000000}"/>
    <cellStyle name="20% - Énfasis4 9 2" xfId="76" xr:uid="{00000000-0005-0000-0000-00004F000000}"/>
    <cellStyle name="20% - Énfasis4 9 2 2" xfId="1530" xr:uid="{8F3938AA-D18A-47E0-B710-33E298C72B2E}"/>
    <cellStyle name="20% - Énfasis4 9 3" xfId="1529" xr:uid="{234C27C9-3C2A-4856-8505-330765C8C96E}"/>
    <cellStyle name="20% - Énfasis5" xfId="1401" builtinId="46" customBuiltin="1"/>
    <cellStyle name="20% - Énfasis5 10" xfId="77" xr:uid="{00000000-0005-0000-0000-000051000000}"/>
    <cellStyle name="20% - Énfasis5 10 2" xfId="78" xr:uid="{00000000-0005-0000-0000-000052000000}"/>
    <cellStyle name="20% - Énfasis5 10 2 2" xfId="1532" xr:uid="{7DCCA39E-CB18-4AC8-BF2A-AD7B03895E6A}"/>
    <cellStyle name="20% - Énfasis5 10 3" xfId="1531" xr:uid="{9B5E10B1-BE0D-4E31-BFB7-10C9A6922FE7}"/>
    <cellStyle name="20% - Énfasis5 11" xfId="79" xr:uid="{00000000-0005-0000-0000-000053000000}"/>
    <cellStyle name="20% - Énfasis5 11 2" xfId="1533" xr:uid="{7513C49F-E384-47B2-B337-EE99E48D9187}"/>
    <cellStyle name="20% - Énfasis5 12" xfId="1796" xr:uid="{AAB0B00D-44D9-45B3-B70D-EF7D7E3CE15C}"/>
    <cellStyle name="20% - Énfasis5 2" xfId="80" xr:uid="{00000000-0005-0000-0000-000054000000}"/>
    <cellStyle name="20% - Énfasis5 2 2" xfId="81" xr:uid="{00000000-0005-0000-0000-000055000000}"/>
    <cellStyle name="20% - Énfasis5 2 2 2" xfId="1535" xr:uid="{F22D18BE-E2C7-4F9C-9482-9050445BA401}"/>
    <cellStyle name="20% - Énfasis5 2 3" xfId="1534" xr:uid="{14A1C304-15A2-4E4D-A732-9F1D8AAEB7FB}"/>
    <cellStyle name="20% - Énfasis5 2 4" xfId="1448" xr:uid="{C32878E9-FA2A-48E2-A9E0-EF01CEB1D921}"/>
    <cellStyle name="20% - Énfasis5 3" xfId="82" xr:uid="{00000000-0005-0000-0000-000056000000}"/>
    <cellStyle name="20% - Énfasis5 3 2" xfId="83" xr:uid="{00000000-0005-0000-0000-000057000000}"/>
    <cellStyle name="20% - Énfasis5 3 2 2" xfId="1537" xr:uid="{B79D9B05-90DD-4D2D-AE1F-C5C9DC7CC6B8}"/>
    <cellStyle name="20% - Énfasis5 3 3" xfId="1536" xr:uid="{17A5F825-F2E3-48ED-A9EC-7F9FB612D9D5}"/>
    <cellStyle name="20% - Énfasis5 4" xfId="84" xr:uid="{00000000-0005-0000-0000-000058000000}"/>
    <cellStyle name="20% - Énfasis5 4 2" xfId="85" xr:uid="{00000000-0005-0000-0000-000059000000}"/>
    <cellStyle name="20% - Énfasis5 4 2 2" xfId="1539" xr:uid="{2145EC03-039E-42D7-8825-531793AAE06C}"/>
    <cellStyle name="20% - Énfasis5 4 3" xfId="1538" xr:uid="{79703715-174E-4CA0-8916-D92C6FBADA30}"/>
    <cellStyle name="20% - Énfasis5 5" xfId="86" xr:uid="{00000000-0005-0000-0000-00005A000000}"/>
    <cellStyle name="20% - Énfasis5 5 2" xfId="87" xr:uid="{00000000-0005-0000-0000-00005B000000}"/>
    <cellStyle name="20% - Énfasis5 5 2 2" xfId="1541" xr:uid="{05A63FD1-8A00-4AE3-9A78-CEB3EEBC26F0}"/>
    <cellStyle name="20% - Énfasis5 5 3" xfId="1540" xr:uid="{F623606B-43D3-46C9-9A44-357AE6C634FA}"/>
    <cellStyle name="20% - Énfasis5 6" xfId="88" xr:uid="{00000000-0005-0000-0000-00005C000000}"/>
    <cellStyle name="20% - Énfasis5 6 2" xfId="89" xr:uid="{00000000-0005-0000-0000-00005D000000}"/>
    <cellStyle name="20% - Énfasis5 6 2 2" xfId="1543" xr:uid="{E23B8261-ED12-4299-98D6-53E4B69D8710}"/>
    <cellStyle name="20% - Énfasis5 6 3" xfId="1542" xr:uid="{C256F983-E1A1-4158-9B01-CC8A6DCB7ADA}"/>
    <cellStyle name="20% - Énfasis5 7" xfId="90" xr:uid="{00000000-0005-0000-0000-00005E000000}"/>
    <cellStyle name="20% - Énfasis5 7 2" xfId="91" xr:uid="{00000000-0005-0000-0000-00005F000000}"/>
    <cellStyle name="20% - Énfasis5 7 2 2" xfId="1545" xr:uid="{3E83398D-7130-47F5-A8DC-B2A90271C4DB}"/>
    <cellStyle name="20% - Énfasis5 7 3" xfId="1544" xr:uid="{2C896EAA-8675-4005-82E8-A3657716C969}"/>
    <cellStyle name="20% - Énfasis5 8" xfId="92" xr:uid="{00000000-0005-0000-0000-000060000000}"/>
    <cellStyle name="20% - Énfasis5 8 2" xfId="93" xr:uid="{00000000-0005-0000-0000-000061000000}"/>
    <cellStyle name="20% - Énfasis5 8 2 2" xfId="1547" xr:uid="{F4541CD6-0EDD-44CB-ADCE-0CCF05A48C5F}"/>
    <cellStyle name="20% - Énfasis5 8 3" xfId="1546" xr:uid="{7F586554-0B67-40EE-84BE-367243331C35}"/>
    <cellStyle name="20% - Énfasis5 9" xfId="94" xr:uid="{00000000-0005-0000-0000-000062000000}"/>
    <cellStyle name="20% - Énfasis5 9 2" xfId="95" xr:uid="{00000000-0005-0000-0000-000063000000}"/>
    <cellStyle name="20% - Énfasis5 9 2 2" xfId="1549" xr:uid="{3B068D3D-D95B-4112-ADE6-ACC8FA0AEFFC}"/>
    <cellStyle name="20% - Énfasis5 9 3" xfId="1548" xr:uid="{07E64564-E2F7-4517-A6A4-515E1E2AC415}"/>
    <cellStyle name="20% - Énfasis6" xfId="1405" builtinId="50" customBuiltin="1"/>
    <cellStyle name="20% - Énfasis6 10" xfId="96" xr:uid="{00000000-0005-0000-0000-000065000000}"/>
    <cellStyle name="20% - Énfasis6 10 2" xfId="97" xr:uid="{00000000-0005-0000-0000-000066000000}"/>
    <cellStyle name="20% - Énfasis6 10 2 2" xfId="1551" xr:uid="{ACA1C9D9-5122-4CE3-AC6A-F28F803505EA}"/>
    <cellStyle name="20% - Énfasis6 10 3" xfId="1550" xr:uid="{DC7E3ABB-6B42-4317-89E0-1F5581C905F8}"/>
    <cellStyle name="20% - Énfasis6 11" xfId="98" xr:uid="{00000000-0005-0000-0000-000067000000}"/>
    <cellStyle name="20% - Énfasis6 11 2" xfId="1552" xr:uid="{4BE1BC17-B34B-41B9-B6F1-57A0A90BFAF8}"/>
    <cellStyle name="20% - Énfasis6 12" xfId="1799" xr:uid="{E48ABEE7-CF34-486D-8133-EBAB3C777C53}"/>
    <cellStyle name="20% - Énfasis6 2" xfId="99" xr:uid="{00000000-0005-0000-0000-000068000000}"/>
    <cellStyle name="20% - Énfasis6 2 2" xfId="100" xr:uid="{00000000-0005-0000-0000-000069000000}"/>
    <cellStyle name="20% - Énfasis6 2 2 2" xfId="1554" xr:uid="{827EA00C-EBC7-476E-82FE-034B9AA06E74}"/>
    <cellStyle name="20% - Énfasis6 2 3" xfId="1553" xr:uid="{1D567037-803F-4188-834A-60873C6CAEFE}"/>
    <cellStyle name="20% - Énfasis6 2 4" xfId="1451" xr:uid="{F689644F-6A79-4726-8C49-B380B213E88A}"/>
    <cellStyle name="20% - Énfasis6 3" xfId="101" xr:uid="{00000000-0005-0000-0000-00006A000000}"/>
    <cellStyle name="20% - Énfasis6 3 2" xfId="102" xr:uid="{00000000-0005-0000-0000-00006B000000}"/>
    <cellStyle name="20% - Énfasis6 3 2 2" xfId="1556" xr:uid="{67D4B872-1BB4-47C1-B797-6F9E8BF16869}"/>
    <cellStyle name="20% - Énfasis6 3 3" xfId="1555" xr:uid="{A9A0D702-3645-419F-9194-A20C30498357}"/>
    <cellStyle name="20% - Énfasis6 4" xfId="103" xr:uid="{00000000-0005-0000-0000-00006C000000}"/>
    <cellStyle name="20% - Énfasis6 4 2" xfId="104" xr:uid="{00000000-0005-0000-0000-00006D000000}"/>
    <cellStyle name="20% - Énfasis6 4 2 2" xfId="1558" xr:uid="{A39920CB-88AF-4C1E-AE4F-4902A8A2D501}"/>
    <cellStyle name="20% - Énfasis6 4 3" xfId="1557" xr:uid="{C40BA229-7950-45E2-9078-566F77E0EAA7}"/>
    <cellStyle name="20% - Énfasis6 5" xfId="105" xr:uid="{00000000-0005-0000-0000-00006E000000}"/>
    <cellStyle name="20% - Énfasis6 5 2" xfId="106" xr:uid="{00000000-0005-0000-0000-00006F000000}"/>
    <cellStyle name="20% - Énfasis6 5 2 2" xfId="1560" xr:uid="{012129B4-6498-4A8B-B2E1-F83A871989B2}"/>
    <cellStyle name="20% - Énfasis6 5 3" xfId="1559" xr:uid="{3477AF1A-3DFA-4785-8098-63299D182F87}"/>
    <cellStyle name="20% - Énfasis6 6" xfId="107" xr:uid="{00000000-0005-0000-0000-000070000000}"/>
    <cellStyle name="20% - Énfasis6 6 2" xfId="108" xr:uid="{00000000-0005-0000-0000-000071000000}"/>
    <cellStyle name="20% - Énfasis6 6 2 2" xfId="1562" xr:uid="{EB7CB95B-E176-4F79-AA6C-40DB34BA6FEB}"/>
    <cellStyle name="20% - Énfasis6 6 3" xfId="1561" xr:uid="{502064EF-47FF-4225-8B2A-990A646DF846}"/>
    <cellStyle name="20% - Énfasis6 7" xfId="109" xr:uid="{00000000-0005-0000-0000-000072000000}"/>
    <cellStyle name="20% - Énfasis6 7 2" xfId="110" xr:uid="{00000000-0005-0000-0000-000073000000}"/>
    <cellStyle name="20% - Énfasis6 7 2 2" xfId="1564" xr:uid="{1F76A519-BFE2-499C-88A0-455DA1022A98}"/>
    <cellStyle name="20% - Énfasis6 7 3" xfId="1563" xr:uid="{817A5776-1F81-4DA4-B1CA-16EA12A2EBA3}"/>
    <cellStyle name="20% - Énfasis6 8" xfId="111" xr:uid="{00000000-0005-0000-0000-000074000000}"/>
    <cellStyle name="20% - Énfasis6 8 2" xfId="112" xr:uid="{00000000-0005-0000-0000-000075000000}"/>
    <cellStyle name="20% - Énfasis6 8 2 2" xfId="1566" xr:uid="{D37603FE-4D60-4C41-956D-F2D60779ABA7}"/>
    <cellStyle name="20% - Énfasis6 8 3" xfId="1565" xr:uid="{4A508810-8E1C-4AE0-9E24-AC9345224594}"/>
    <cellStyle name="20% - Énfasis6 9" xfId="113" xr:uid="{00000000-0005-0000-0000-000076000000}"/>
    <cellStyle name="20% - Énfasis6 9 2" xfId="114" xr:uid="{00000000-0005-0000-0000-000077000000}"/>
    <cellStyle name="20% - Énfasis6 9 2 2" xfId="1568" xr:uid="{64CE17D2-E31A-47AF-A80B-D1E92672E5BF}"/>
    <cellStyle name="20% - Énfasis6 9 3" xfId="1567" xr:uid="{C02EE40E-BFEA-4E38-BB11-59B0BC7DA69B}"/>
    <cellStyle name="40% - Énfasis1" xfId="1386" builtinId="31" customBuiltin="1"/>
    <cellStyle name="40% - Énfasis1 10" xfId="115" xr:uid="{00000000-0005-0000-0000-000079000000}"/>
    <cellStyle name="40% - Énfasis1 10 2" xfId="116" xr:uid="{00000000-0005-0000-0000-00007A000000}"/>
    <cellStyle name="40% - Énfasis1 10 2 2" xfId="1570" xr:uid="{B6C72B92-B96B-4403-A5D3-B2BE1793F6EA}"/>
    <cellStyle name="40% - Énfasis1 10 3" xfId="1569" xr:uid="{45ACEF11-EE74-4C9A-A650-A3AC50796BDC}"/>
    <cellStyle name="40% - Énfasis1 11" xfId="117" xr:uid="{00000000-0005-0000-0000-00007B000000}"/>
    <cellStyle name="40% - Énfasis1 11 2" xfId="1571" xr:uid="{293ED919-A6E4-400B-9D48-FB300A9CA2BC}"/>
    <cellStyle name="40% - Énfasis1 12" xfId="1785" xr:uid="{49BEC303-0395-40D7-A581-C4EBCFFD5932}"/>
    <cellStyle name="40% - Énfasis1 2" xfId="118" xr:uid="{00000000-0005-0000-0000-00007C000000}"/>
    <cellStyle name="40% - Énfasis1 2 2" xfId="119" xr:uid="{00000000-0005-0000-0000-00007D000000}"/>
    <cellStyle name="40% - Énfasis1 2 2 2" xfId="1573" xr:uid="{87C1087C-19DF-4E5A-AFB2-F80E58ABCB8F}"/>
    <cellStyle name="40% - Énfasis1 2 3" xfId="1572" xr:uid="{8D2D69F6-C4E7-4083-9E72-60A6C1B1FE11}"/>
    <cellStyle name="40% - Énfasis1 2 4" xfId="1437" xr:uid="{2ADB92C3-084E-4867-A290-577703BC7896}"/>
    <cellStyle name="40% - Énfasis1 3" xfId="120" xr:uid="{00000000-0005-0000-0000-00007E000000}"/>
    <cellStyle name="40% - Énfasis1 3 2" xfId="121" xr:uid="{00000000-0005-0000-0000-00007F000000}"/>
    <cellStyle name="40% - Énfasis1 3 2 2" xfId="1575" xr:uid="{E5F5DD7A-CF52-4F26-BD99-8D39BC57A53B}"/>
    <cellStyle name="40% - Énfasis1 3 3" xfId="1574" xr:uid="{C99EDC36-A8CA-49AA-806C-E034A7BDCD3C}"/>
    <cellStyle name="40% - Énfasis1 4" xfId="122" xr:uid="{00000000-0005-0000-0000-000080000000}"/>
    <cellStyle name="40% - Énfasis1 4 2" xfId="123" xr:uid="{00000000-0005-0000-0000-000081000000}"/>
    <cellStyle name="40% - Énfasis1 4 2 2" xfId="1577" xr:uid="{ADC32433-B11F-4C77-B0F3-AEACE4773C67}"/>
    <cellStyle name="40% - Énfasis1 4 3" xfId="1576" xr:uid="{92513535-7D57-434C-A5B7-F7900F987AD9}"/>
    <cellStyle name="40% - Énfasis1 5" xfId="124" xr:uid="{00000000-0005-0000-0000-000082000000}"/>
    <cellStyle name="40% - Énfasis1 5 2" xfId="125" xr:uid="{00000000-0005-0000-0000-000083000000}"/>
    <cellStyle name="40% - Énfasis1 5 2 2" xfId="1579" xr:uid="{2C2531F6-38F2-499B-A9F7-4ACB4C610EAB}"/>
    <cellStyle name="40% - Énfasis1 5 3" xfId="1578" xr:uid="{548C808F-D237-4B02-82FD-55A31861AEE1}"/>
    <cellStyle name="40% - Énfasis1 6" xfId="126" xr:uid="{00000000-0005-0000-0000-000084000000}"/>
    <cellStyle name="40% - Énfasis1 6 2" xfId="127" xr:uid="{00000000-0005-0000-0000-000085000000}"/>
    <cellStyle name="40% - Énfasis1 6 2 2" xfId="1581" xr:uid="{21ACDBA5-A159-4D1A-9BF7-0E3C5979B6CE}"/>
    <cellStyle name="40% - Énfasis1 6 3" xfId="1580" xr:uid="{4AD23D50-466D-468D-B436-D7733364DF1E}"/>
    <cellStyle name="40% - Énfasis1 7" xfId="128" xr:uid="{00000000-0005-0000-0000-000086000000}"/>
    <cellStyle name="40% - Énfasis1 7 2" xfId="129" xr:uid="{00000000-0005-0000-0000-000087000000}"/>
    <cellStyle name="40% - Énfasis1 7 2 2" xfId="1583" xr:uid="{40AD50CA-0A47-4965-8A45-FCEB6E471A34}"/>
    <cellStyle name="40% - Énfasis1 7 3" xfId="1582" xr:uid="{1E10893F-6186-4209-99D1-925C05DCB1DA}"/>
    <cellStyle name="40% - Énfasis1 8" xfId="130" xr:uid="{00000000-0005-0000-0000-000088000000}"/>
    <cellStyle name="40% - Énfasis1 8 2" xfId="131" xr:uid="{00000000-0005-0000-0000-000089000000}"/>
    <cellStyle name="40% - Énfasis1 8 2 2" xfId="1585" xr:uid="{D847C04E-DF52-486E-B142-8203FD368D8F}"/>
    <cellStyle name="40% - Énfasis1 8 3" xfId="1584" xr:uid="{0C4B8977-5AFA-4B82-992D-B29F76600DCD}"/>
    <cellStyle name="40% - Énfasis1 9" xfId="132" xr:uid="{00000000-0005-0000-0000-00008A000000}"/>
    <cellStyle name="40% - Énfasis1 9 2" xfId="133" xr:uid="{00000000-0005-0000-0000-00008B000000}"/>
    <cellStyle name="40% - Énfasis1 9 2 2" xfId="1587" xr:uid="{0AFB4E42-1E05-4D73-9AD9-136DFE76EFBD}"/>
    <cellStyle name="40% - Énfasis1 9 3" xfId="1586" xr:uid="{F7C20631-387A-4B6E-8F3E-750BE5F5E434}"/>
    <cellStyle name="40% - Énfasis2" xfId="1390" builtinId="35" customBuiltin="1"/>
    <cellStyle name="40% - Énfasis2 10" xfId="134" xr:uid="{00000000-0005-0000-0000-00008D000000}"/>
    <cellStyle name="40% - Énfasis2 10 2" xfId="135" xr:uid="{00000000-0005-0000-0000-00008E000000}"/>
    <cellStyle name="40% - Énfasis2 10 2 2" xfId="1589" xr:uid="{61D23FEB-77BE-41C0-AEB2-285EFFFA0A07}"/>
    <cellStyle name="40% - Énfasis2 10 3" xfId="1588" xr:uid="{8D08436D-A8A6-4BA7-A269-6BFDD6547F4C}"/>
    <cellStyle name="40% - Énfasis2 11" xfId="136" xr:uid="{00000000-0005-0000-0000-00008F000000}"/>
    <cellStyle name="40% - Énfasis2 11 2" xfId="1590" xr:uid="{EB793543-B9FA-4133-A56B-1A7EE92B195B}"/>
    <cellStyle name="40% - Énfasis2 12" xfId="1788" xr:uid="{3C1D2447-4CFF-48FF-9C7F-592F32B0BF90}"/>
    <cellStyle name="40% - Énfasis2 2" xfId="137" xr:uid="{00000000-0005-0000-0000-000090000000}"/>
    <cellStyle name="40% - Énfasis2 2 2" xfId="138" xr:uid="{00000000-0005-0000-0000-000091000000}"/>
    <cellStyle name="40% - Énfasis2 2 2 2" xfId="1592" xr:uid="{0CA5A70C-5874-4EE9-B3CC-35C46DDEEA84}"/>
    <cellStyle name="40% - Énfasis2 2 3" xfId="1591" xr:uid="{DD8CF714-BCC1-443C-BB46-AACF84C5B402}"/>
    <cellStyle name="40% - Énfasis2 2 4" xfId="1440" xr:uid="{CC225B40-9547-4D70-8734-4B155814B125}"/>
    <cellStyle name="40% - Énfasis2 3" xfId="139" xr:uid="{00000000-0005-0000-0000-000092000000}"/>
    <cellStyle name="40% - Énfasis2 3 2" xfId="140" xr:uid="{00000000-0005-0000-0000-000093000000}"/>
    <cellStyle name="40% - Énfasis2 3 2 2" xfId="1594" xr:uid="{A012A709-E8AE-4262-85F7-414F8D8C488D}"/>
    <cellStyle name="40% - Énfasis2 3 3" xfId="1593" xr:uid="{1A336230-69AA-4429-A745-FDA08945F04E}"/>
    <cellStyle name="40% - Énfasis2 4" xfId="141" xr:uid="{00000000-0005-0000-0000-000094000000}"/>
    <cellStyle name="40% - Énfasis2 4 2" xfId="142" xr:uid="{00000000-0005-0000-0000-000095000000}"/>
    <cellStyle name="40% - Énfasis2 4 2 2" xfId="1596" xr:uid="{CE8365D0-8B3B-4CEA-B970-1F532EA1C947}"/>
    <cellStyle name="40% - Énfasis2 4 3" xfId="1595" xr:uid="{8A13BB67-7F7A-41AA-A018-F57FED36DD16}"/>
    <cellStyle name="40% - Énfasis2 5" xfId="143" xr:uid="{00000000-0005-0000-0000-000096000000}"/>
    <cellStyle name="40% - Énfasis2 5 2" xfId="144" xr:uid="{00000000-0005-0000-0000-000097000000}"/>
    <cellStyle name="40% - Énfasis2 5 2 2" xfId="1598" xr:uid="{E347D8D3-9133-427F-99FA-11FBFD02929B}"/>
    <cellStyle name="40% - Énfasis2 5 3" xfId="1597" xr:uid="{B13E8F58-EA33-47CD-96B1-FCE19B4B0789}"/>
    <cellStyle name="40% - Énfasis2 6" xfId="145" xr:uid="{00000000-0005-0000-0000-000098000000}"/>
    <cellStyle name="40% - Énfasis2 6 2" xfId="146" xr:uid="{00000000-0005-0000-0000-000099000000}"/>
    <cellStyle name="40% - Énfasis2 6 2 2" xfId="1600" xr:uid="{1CDEBBF0-9EEE-4F86-B130-86BC2FFE1548}"/>
    <cellStyle name="40% - Énfasis2 6 3" xfId="1599" xr:uid="{946791A4-1975-4184-AD4C-E86BEE2AF906}"/>
    <cellStyle name="40% - Énfasis2 7" xfId="147" xr:uid="{00000000-0005-0000-0000-00009A000000}"/>
    <cellStyle name="40% - Énfasis2 7 2" xfId="148" xr:uid="{00000000-0005-0000-0000-00009B000000}"/>
    <cellStyle name="40% - Énfasis2 7 2 2" xfId="1602" xr:uid="{3B9FD080-EF77-4F2C-9D09-B4E0B7A752AC}"/>
    <cellStyle name="40% - Énfasis2 7 3" xfId="1601" xr:uid="{0E172F5D-27ED-496C-A211-01B79F0B0E01}"/>
    <cellStyle name="40% - Énfasis2 8" xfId="149" xr:uid="{00000000-0005-0000-0000-00009C000000}"/>
    <cellStyle name="40% - Énfasis2 8 2" xfId="150" xr:uid="{00000000-0005-0000-0000-00009D000000}"/>
    <cellStyle name="40% - Énfasis2 8 2 2" xfId="1604" xr:uid="{AB925AA2-ECCA-441A-BC06-075F1091BA53}"/>
    <cellStyle name="40% - Énfasis2 8 3" xfId="1603" xr:uid="{B24388A4-A29A-4C87-9293-A845820D1582}"/>
    <cellStyle name="40% - Énfasis2 9" xfId="151" xr:uid="{00000000-0005-0000-0000-00009E000000}"/>
    <cellStyle name="40% - Énfasis2 9 2" xfId="152" xr:uid="{00000000-0005-0000-0000-00009F000000}"/>
    <cellStyle name="40% - Énfasis2 9 2 2" xfId="1606" xr:uid="{1523631E-6C97-4DB9-BE30-1A5A20327911}"/>
    <cellStyle name="40% - Énfasis2 9 3" xfId="1605" xr:uid="{F0EBB791-75BF-4BED-857A-8D9953B4CE55}"/>
    <cellStyle name="40% - Énfasis3" xfId="1394" builtinId="39" customBuiltin="1"/>
    <cellStyle name="40% - Énfasis3 10" xfId="153" xr:uid="{00000000-0005-0000-0000-0000A1000000}"/>
    <cellStyle name="40% - Énfasis3 10 2" xfId="154" xr:uid="{00000000-0005-0000-0000-0000A2000000}"/>
    <cellStyle name="40% - Énfasis3 10 2 2" xfId="1608" xr:uid="{225D4D8B-3980-4089-A1AA-3C95FFB5E648}"/>
    <cellStyle name="40% - Énfasis3 10 3" xfId="1607" xr:uid="{FEBFA330-E633-408D-9C97-09F0C98EFBF5}"/>
    <cellStyle name="40% - Énfasis3 11" xfId="155" xr:uid="{00000000-0005-0000-0000-0000A3000000}"/>
    <cellStyle name="40% - Énfasis3 11 2" xfId="1609" xr:uid="{93358B7D-7F39-4878-B496-8D22A3DC2BAF}"/>
    <cellStyle name="40% - Énfasis3 12" xfId="1791" xr:uid="{E19E2362-ED7A-4C39-A20A-D0F294BA0582}"/>
    <cellStyle name="40% - Énfasis3 2" xfId="156" xr:uid="{00000000-0005-0000-0000-0000A4000000}"/>
    <cellStyle name="40% - Énfasis3 2 2" xfId="157" xr:uid="{00000000-0005-0000-0000-0000A5000000}"/>
    <cellStyle name="40% - Énfasis3 2 2 2" xfId="1611" xr:uid="{0FAB75F4-0CD2-433C-8482-B7C5AD4DA031}"/>
    <cellStyle name="40% - Énfasis3 2 3" xfId="1610" xr:uid="{0D94F7C1-0070-4024-B687-04F1953048F2}"/>
    <cellStyle name="40% - Énfasis3 2 4" xfId="1443" xr:uid="{B0102926-75E1-4B22-B40C-804D41EADB05}"/>
    <cellStyle name="40% - Énfasis3 3" xfId="158" xr:uid="{00000000-0005-0000-0000-0000A6000000}"/>
    <cellStyle name="40% - Énfasis3 3 2" xfId="159" xr:uid="{00000000-0005-0000-0000-0000A7000000}"/>
    <cellStyle name="40% - Énfasis3 3 2 2" xfId="1613" xr:uid="{E4E3BFD2-476F-4AFB-945C-24EB3FEABCAE}"/>
    <cellStyle name="40% - Énfasis3 3 3" xfId="1612" xr:uid="{DCB44C8B-A734-41C6-94C7-B54134977ECB}"/>
    <cellStyle name="40% - Énfasis3 4" xfId="160" xr:uid="{00000000-0005-0000-0000-0000A8000000}"/>
    <cellStyle name="40% - Énfasis3 4 2" xfId="161" xr:uid="{00000000-0005-0000-0000-0000A9000000}"/>
    <cellStyle name="40% - Énfasis3 4 2 2" xfId="1615" xr:uid="{FFB5CF01-9AE5-4718-9EA2-24271D1E48F8}"/>
    <cellStyle name="40% - Énfasis3 4 3" xfId="1614" xr:uid="{F2D6AD82-036E-4A56-89F9-5A7D43679AF3}"/>
    <cellStyle name="40% - Énfasis3 5" xfId="162" xr:uid="{00000000-0005-0000-0000-0000AA000000}"/>
    <cellStyle name="40% - Énfasis3 5 2" xfId="163" xr:uid="{00000000-0005-0000-0000-0000AB000000}"/>
    <cellStyle name="40% - Énfasis3 5 2 2" xfId="1617" xr:uid="{0E7B30AE-4DCF-496F-AFD3-E75DCF854BCC}"/>
    <cellStyle name="40% - Énfasis3 5 3" xfId="1616" xr:uid="{81185799-F0E8-4A36-9F5B-99EDA3BCE600}"/>
    <cellStyle name="40% - Énfasis3 6" xfId="164" xr:uid="{00000000-0005-0000-0000-0000AC000000}"/>
    <cellStyle name="40% - Énfasis3 6 2" xfId="165" xr:uid="{00000000-0005-0000-0000-0000AD000000}"/>
    <cellStyle name="40% - Énfasis3 6 2 2" xfId="1619" xr:uid="{BD34847B-6B91-4A2C-903C-62F590C1A595}"/>
    <cellStyle name="40% - Énfasis3 6 3" xfId="1618" xr:uid="{CA85F580-9E5F-4366-87F9-4891F9B182DE}"/>
    <cellStyle name="40% - Énfasis3 7" xfId="166" xr:uid="{00000000-0005-0000-0000-0000AE000000}"/>
    <cellStyle name="40% - Énfasis3 7 2" xfId="167" xr:uid="{00000000-0005-0000-0000-0000AF000000}"/>
    <cellStyle name="40% - Énfasis3 7 2 2" xfId="1621" xr:uid="{42E44574-6AFB-44F6-8C40-18067E11F9DD}"/>
    <cellStyle name="40% - Énfasis3 7 3" xfId="1620" xr:uid="{C812B9A6-3D51-4BAC-B7C6-3E05F5136054}"/>
    <cellStyle name="40% - Énfasis3 8" xfId="168" xr:uid="{00000000-0005-0000-0000-0000B0000000}"/>
    <cellStyle name="40% - Énfasis3 8 2" xfId="169" xr:uid="{00000000-0005-0000-0000-0000B1000000}"/>
    <cellStyle name="40% - Énfasis3 8 2 2" xfId="1623" xr:uid="{38383CF2-DE7F-4329-87D1-CE98F563DCB7}"/>
    <cellStyle name="40% - Énfasis3 8 3" xfId="1622" xr:uid="{FE1DA6D7-4E4E-427B-8756-7218ECF6E2A4}"/>
    <cellStyle name="40% - Énfasis3 9" xfId="170" xr:uid="{00000000-0005-0000-0000-0000B2000000}"/>
    <cellStyle name="40% - Énfasis3 9 2" xfId="171" xr:uid="{00000000-0005-0000-0000-0000B3000000}"/>
    <cellStyle name="40% - Énfasis3 9 2 2" xfId="1625" xr:uid="{F79075E6-437A-47AB-B2A5-6732823B9B3A}"/>
    <cellStyle name="40% - Énfasis3 9 3" xfId="1624" xr:uid="{D7F9EA2E-9CD9-4D67-95D3-25E02699CC0B}"/>
    <cellStyle name="40% - Énfasis4" xfId="1398" builtinId="43" customBuiltin="1"/>
    <cellStyle name="40% - Énfasis4 10" xfId="172" xr:uid="{00000000-0005-0000-0000-0000B5000000}"/>
    <cellStyle name="40% - Énfasis4 10 2" xfId="173" xr:uid="{00000000-0005-0000-0000-0000B6000000}"/>
    <cellStyle name="40% - Énfasis4 10 2 2" xfId="1627" xr:uid="{D3E38C0D-F1C0-4BFD-AD17-A246BA0DD4DE}"/>
    <cellStyle name="40% - Énfasis4 10 3" xfId="1626" xr:uid="{241E053D-7CF4-437F-91DD-99187381821C}"/>
    <cellStyle name="40% - Énfasis4 11" xfId="174" xr:uid="{00000000-0005-0000-0000-0000B7000000}"/>
    <cellStyle name="40% - Énfasis4 11 2" xfId="1628" xr:uid="{90EC4190-B3E9-4B01-8714-444748AC9D66}"/>
    <cellStyle name="40% - Énfasis4 12" xfId="1794" xr:uid="{363472A5-76BC-451A-8790-5F36820EEC6F}"/>
    <cellStyle name="40% - Énfasis4 2" xfId="175" xr:uid="{00000000-0005-0000-0000-0000B8000000}"/>
    <cellStyle name="40% - Énfasis4 2 2" xfId="176" xr:uid="{00000000-0005-0000-0000-0000B9000000}"/>
    <cellStyle name="40% - Énfasis4 2 2 2" xfId="1630" xr:uid="{0BD19DF1-AD42-410C-AF7D-D5D1306B058D}"/>
    <cellStyle name="40% - Énfasis4 2 3" xfId="1629" xr:uid="{73823307-69C9-4B8E-BA6F-F4B741787B47}"/>
    <cellStyle name="40% - Énfasis4 2 4" xfId="1446" xr:uid="{3EAB8DE5-3BDF-4F37-8ECE-7A7C9803BECD}"/>
    <cellStyle name="40% - Énfasis4 3" xfId="177" xr:uid="{00000000-0005-0000-0000-0000BA000000}"/>
    <cellStyle name="40% - Énfasis4 3 2" xfId="178" xr:uid="{00000000-0005-0000-0000-0000BB000000}"/>
    <cellStyle name="40% - Énfasis4 3 2 2" xfId="1632" xr:uid="{8CDD2E13-082F-488F-9810-D9DAC7C292BE}"/>
    <cellStyle name="40% - Énfasis4 3 3" xfId="1631" xr:uid="{7F6603CA-7FE7-4468-97A9-ED84F5BF5CAE}"/>
    <cellStyle name="40% - Énfasis4 4" xfId="179" xr:uid="{00000000-0005-0000-0000-0000BC000000}"/>
    <cellStyle name="40% - Énfasis4 4 2" xfId="180" xr:uid="{00000000-0005-0000-0000-0000BD000000}"/>
    <cellStyle name="40% - Énfasis4 4 2 2" xfId="1634" xr:uid="{08BB42B3-6DEF-4A83-9743-8BC14433EE44}"/>
    <cellStyle name="40% - Énfasis4 4 3" xfId="1633" xr:uid="{E6373944-DC72-4A5A-93CC-2881427A4FD2}"/>
    <cellStyle name="40% - Énfasis4 5" xfId="181" xr:uid="{00000000-0005-0000-0000-0000BE000000}"/>
    <cellStyle name="40% - Énfasis4 5 2" xfId="182" xr:uid="{00000000-0005-0000-0000-0000BF000000}"/>
    <cellStyle name="40% - Énfasis4 5 2 2" xfId="1636" xr:uid="{FAAB3E90-2136-4C95-AD9E-9E1777DA6675}"/>
    <cellStyle name="40% - Énfasis4 5 3" xfId="1635" xr:uid="{C2038B9D-1801-4E54-8049-174FB5FC6367}"/>
    <cellStyle name="40% - Énfasis4 6" xfId="183" xr:uid="{00000000-0005-0000-0000-0000C0000000}"/>
    <cellStyle name="40% - Énfasis4 6 2" xfId="184" xr:uid="{00000000-0005-0000-0000-0000C1000000}"/>
    <cellStyle name="40% - Énfasis4 6 2 2" xfId="1638" xr:uid="{B9017C89-EEBB-4C71-B74F-046C027B0261}"/>
    <cellStyle name="40% - Énfasis4 6 3" xfId="1637" xr:uid="{6004AD6E-67CF-4F4A-BEA5-F030F3C0FA0E}"/>
    <cellStyle name="40% - Énfasis4 7" xfId="185" xr:uid="{00000000-0005-0000-0000-0000C2000000}"/>
    <cellStyle name="40% - Énfasis4 7 2" xfId="186" xr:uid="{00000000-0005-0000-0000-0000C3000000}"/>
    <cellStyle name="40% - Énfasis4 7 2 2" xfId="1640" xr:uid="{DF89A4EB-05B5-486E-B195-74CABA757075}"/>
    <cellStyle name="40% - Énfasis4 7 3" xfId="1639" xr:uid="{8BD00C96-7B91-47AD-AD00-C93C2E6FBBD2}"/>
    <cellStyle name="40% - Énfasis4 8" xfId="187" xr:uid="{00000000-0005-0000-0000-0000C4000000}"/>
    <cellStyle name="40% - Énfasis4 8 2" xfId="188" xr:uid="{00000000-0005-0000-0000-0000C5000000}"/>
    <cellStyle name="40% - Énfasis4 8 2 2" xfId="1642" xr:uid="{8EF1041A-298B-46E0-880F-5AD1BD60A411}"/>
    <cellStyle name="40% - Énfasis4 8 3" xfId="1641" xr:uid="{9221661F-A867-493F-B2DD-6804A9942BC9}"/>
    <cellStyle name="40% - Énfasis4 9" xfId="189" xr:uid="{00000000-0005-0000-0000-0000C6000000}"/>
    <cellStyle name="40% - Énfasis4 9 2" xfId="190" xr:uid="{00000000-0005-0000-0000-0000C7000000}"/>
    <cellStyle name="40% - Énfasis4 9 2 2" xfId="1644" xr:uid="{E6943C9F-0E2B-404C-99E1-B7E237E6D430}"/>
    <cellStyle name="40% - Énfasis4 9 3" xfId="1643" xr:uid="{F9CCF282-D656-4CDE-9BE4-29B4F217F17D}"/>
    <cellStyle name="40% - Énfasis5" xfId="1402" builtinId="47" customBuiltin="1"/>
    <cellStyle name="40% - Énfasis5 10" xfId="191" xr:uid="{00000000-0005-0000-0000-0000C9000000}"/>
    <cellStyle name="40% - Énfasis5 10 2" xfId="192" xr:uid="{00000000-0005-0000-0000-0000CA000000}"/>
    <cellStyle name="40% - Énfasis5 10 2 2" xfId="1646" xr:uid="{806D135A-9023-48E3-ABB9-F5835CE63121}"/>
    <cellStyle name="40% - Énfasis5 10 3" xfId="1645" xr:uid="{A55C04F6-B57C-4CB5-82B9-7C0E4232346F}"/>
    <cellStyle name="40% - Énfasis5 11" xfId="193" xr:uid="{00000000-0005-0000-0000-0000CB000000}"/>
    <cellStyle name="40% - Énfasis5 11 2" xfId="1647" xr:uid="{248F183B-A6D5-4A82-8EFF-CFD39CAF033A}"/>
    <cellStyle name="40% - Énfasis5 12" xfId="1797" xr:uid="{2D329EAA-6948-4965-BF10-AC7103397016}"/>
    <cellStyle name="40% - Énfasis5 2" xfId="194" xr:uid="{00000000-0005-0000-0000-0000CC000000}"/>
    <cellStyle name="40% - Énfasis5 2 2" xfId="195" xr:uid="{00000000-0005-0000-0000-0000CD000000}"/>
    <cellStyle name="40% - Énfasis5 2 2 2" xfId="1649" xr:uid="{8AEBAE73-C3F4-4A2D-A71B-EF27049609B4}"/>
    <cellStyle name="40% - Énfasis5 2 3" xfId="1648" xr:uid="{FCCF38B9-8B24-4876-9190-94C9953F6EF9}"/>
    <cellStyle name="40% - Énfasis5 2 4" xfId="1449" xr:uid="{BF0C5B03-F405-46BA-B8E6-056032B0006B}"/>
    <cellStyle name="40% - Énfasis5 3" xfId="196" xr:uid="{00000000-0005-0000-0000-0000CE000000}"/>
    <cellStyle name="40% - Énfasis5 3 2" xfId="197" xr:uid="{00000000-0005-0000-0000-0000CF000000}"/>
    <cellStyle name="40% - Énfasis5 3 2 2" xfId="1651" xr:uid="{63D3A820-C105-4A2C-AEAE-CE242D480301}"/>
    <cellStyle name="40% - Énfasis5 3 3" xfId="1650" xr:uid="{93B857DE-B165-46D6-8BFB-DCA488B1A54A}"/>
    <cellStyle name="40% - Énfasis5 4" xfId="198" xr:uid="{00000000-0005-0000-0000-0000D0000000}"/>
    <cellStyle name="40% - Énfasis5 4 2" xfId="199" xr:uid="{00000000-0005-0000-0000-0000D1000000}"/>
    <cellStyle name="40% - Énfasis5 4 2 2" xfId="1653" xr:uid="{6C9F926F-EE9E-4DFA-9633-357FD1CA0067}"/>
    <cellStyle name="40% - Énfasis5 4 3" xfId="1652" xr:uid="{344036B2-D467-4A03-9E34-7F844DC3019D}"/>
    <cellStyle name="40% - Énfasis5 5" xfId="200" xr:uid="{00000000-0005-0000-0000-0000D2000000}"/>
    <cellStyle name="40% - Énfasis5 5 2" xfId="201" xr:uid="{00000000-0005-0000-0000-0000D3000000}"/>
    <cellStyle name="40% - Énfasis5 5 2 2" xfId="1655" xr:uid="{380B227E-435D-4274-B913-85E64F777708}"/>
    <cellStyle name="40% - Énfasis5 5 3" xfId="1654" xr:uid="{0229C00F-E043-4124-B8A7-26C46EE32EBF}"/>
    <cellStyle name="40% - Énfasis5 6" xfId="202" xr:uid="{00000000-0005-0000-0000-0000D4000000}"/>
    <cellStyle name="40% - Énfasis5 6 2" xfId="203" xr:uid="{00000000-0005-0000-0000-0000D5000000}"/>
    <cellStyle name="40% - Énfasis5 6 2 2" xfId="1657" xr:uid="{A45E0003-2155-411D-9CE5-F166E0BD787C}"/>
    <cellStyle name="40% - Énfasis5 6 3" xfId="1656" xr:uid="{A94B3ACC-8430-4F01-A5A4-E6D07A8EDCE4}"/>
    <cellStyle name="40% - Énfasis5 7" xfId="204" xr:uid="{00000000-0005-0000-0000-0000D6000000}"/>
    <cellStyle name="40% - Énfasis5 7 2" xfId="205" xr:uid="{00000000-0005-0000-0000-0000D7000000}"/>
    <cellStyle name="40% - Énfasis5 7 2 2" xfId="1659" xr:uid="{32F69DCA-BD39-4EEC-9DDC-EDBB86D5EAAB}"/>
    <cellStyle name="40% - Énfasis5 7 3" xfId="1658" xr:uid="{FD6827E8-CFE2-44E2-835A-412A8E2669CF}"/>
    <cellStyle name="40% - Énfasis5 8" xfId="206" xr:uid="{00000000-0005-0000-0000-0000D8000000}"/>
    <cellStyle name="40% - Énfasis5 8 2" xfId="207" xr:uid="{00000000-0005-0000-0000-0000D9000000}"/>
    <cellStyle name="40% - Énfasis5 8 2 2" xfId="1661" xr:uid="{65F31D13-11E1-41F7-84AE-916A4CF4842A}"/>
    <cellStyle name="40% - Énfasis5 8 3" xfId="1660" xr:uid="{D14A0EAC-2D52-40F2-8078-99F612B80DBA}"/>
    <cellStyle name="40% - Énfasis5 9" xfId="208" xr:uid="{00000000-0005-0000-0000-0000DA000000}"/>
    <cellStyle name="40% - Énfasis5 9 2" xfId="209" xr:uid="{00000000-0005-0000-0000-0000DB000000}"/>
    <cellStyle name="40% - Énfasis5 9 2 2" xfId="1663" xr:uid="{53E41F41-F911-413E-BE07-F18337E2D1AC}"/>
    <cellStyle name="40% - Énfasis5 9 3" xfId="1662" xr:uid="{A9CB0DAE-949D-4D00-9FC6-B51FD8D19501}"/>
    <cellStyle name="40% - Énfasis6" xfId="1406" builtinId="51" customBuiltin="1"/>
    <cellStyle name="40% - Énfasis6 10" xfId="210" xr:uid="{00000000-0005-0000-0000-0000DD000000}"/>
    <cellStyle name="40% - Énfasis6 10 2" xfId="211" xr:uid="{00000000-0005-0000-0000-0000DE000000}"/>
    <cellStyle name="40% - Énfasis6 10 2 2" xfId="1665" xr:uid="{1F1BD4BD-8971-4892-B4F7-4430C2A41AD6}"/>
    <cellStyle name="40% - Énfasis6 10 3" xfId="1664" xr:uid="{F2871A1A-6E9C-44A0-B46F-2DFA8EA63174}"/>
    <cellStyle name="40% - Énfasis6 11" xfId="212" xr:uid="{00000000-0005-0000-0000-0000DF000000}"/>
    <cellStyle name="40% - Énfasis6 11 2" xfId="1666" xr:uid="{AAEA46A2-69E0-47A0-9940-B999E4556329}"/>
    <cellStyle name="40% - Énfasis6 12" xfId="1800" xr:uid="{D432E838-1CD7-4FE8-B644-DE66800C6274}"/>
    <cellStyle name="40% - Énfasis6 2" xfId="213" xr:uid="{00000000-0005-0000-0000-0000E0000000}"/>
    <cellStyle name="40% - Énfasis6 2 2" xfId="214" xr:uid="{00000000-0005-0000-0000-0000E1000000}"/>
    <cellStyle name="40% - Énfasis6 2 2 2" xfId="1668" xr:uid="{E5397B9F-F08B-46D9-842A-586C21231891}"/>
    <cellStyle name="40% - Énfasis6 2 3" xfId="1667" xr:uid="{0FBB40C9-2D5F-499D-BE3C-862716EDEF30}"/>
    <cellStyle name="40% - Énfasis6 2 4" xfId="1452" xr:uid="{DAC05924-6C7F-42F7-916F-852030B6166F}"/>
    <cellStyle name="40% - Énfasis6 3" xfId="215" xr:uid="{00000000-0005-0000-0000-0000E2000000}"/>
    <cellStyle name="40% - Énfasis6 3 2" xfId="216" xr:uid="{00000000-0005-0000-0000-0000E3000000}"/>
    <cellStyle name="40% - Énfasis6 3 2 2" xfId="1670" xr:uid="{2D710724-00EE-4AE9-A807-D6CF07711ED8}"/>
    <cellStyle name="40% - Énfasis6 3 3" xfId="1669" xr:uid="{CA2D204E-A4A7-49F1-8DB5-1AEF773C9C0B}"/>
    <cellStyle name="40% - Énfasis6 4" xfId="217" xr:uid="{00000000-0005-0000-0000-0000E4000000}"/>
    <cellStyle name="40% - Énfasis6 4 2" xfId="218" xr:uid="{00000000-0005-0000-0000-0000E5000000}"/>
    <cellStyle name="40% - Énfasis6 4 2 2" xfId="1672" xr:uid="{212E5D5B-14D8-479A-801B-4FFEC7631290}"/>
    <cellStyle name="40% - Énfasis6 4 3" xfId="1671" xr:uid="{CF25F3E8-DB09-464F-8F3F-0BD2CBD21402}"/>
    <cellStyle name="40% - Énfasis6 5" xfId="219" xr:uid="{00000000-0005-0000-0000-0000E6000000}"/>
    <cellStyle name="40% - Énfasis6 5 2" xfId="220" xr:uid="{00000000-0005-0000-0000-0000E7000000}"/>
    <cellStyle name="40% - Énfasis6 5 2 2" xfId="1674" xr:uid="{E4DDC782-4639-492A-BC53-CCC704F27F1D}"/>
    <cellStyle name="40% - Énfasis6 5 3" xfId="1673" xr:uid="{0AA3569C-7938-471C-8346-3500B44E8313}"/>
    <cellStyle name="40% - Énfasis6 6" xfId="221" xr:uid="{00000000-0005-0000-0000-0000E8000000}"/>
    <cellStyle name="40% - Énfasis6 6 2" xfId="222" xr:uid="{00000000-0005-0000-0000-0000E9000000}"/>
    <cellStyle name="40% - Énfasis6 6 2 2" xfId="1676" xr:uid="{07CBBCF8-C8D5-4E79-B519-0BEE1C407DB9}"/>
    <cellStyle name="40% - Énfasis6 6 3" xfId="1675" xr:uid="{6DD0A52B-5BA3-4FE9-BE90-196451125A62}"/>
    <cellStyle name="40% - Énfasis6 7" xfId="223" xr:uid="{00000000-0005-0000-0000-0000EA000000}"/>
    <cellStyle name="40% - Énfasis6 7 2" xfId="224" xr:uid="{00000000-0005-0000-0000-0000EB000000}"/>
    <cellStyle name="40% - Énfasis6 7 2 2" xfId="1678" xr:uid="{1DD3F33E-86C8-45E9-B1A5-DCE6890F6A53}"/>
    <cellStyle name="40% - Énfasis6 7 3" xfId="1677" xr:uid="{09816710-5ECE-4533-8DA3-F053472AEBD0}"/>
    <cellStyle name="40% - Énfasis6 8" xfId="225" xr:uid="{00000000-0005-0000-0000-0000EC000000}"/>
    <cellStyle name="40% - Énfasis6 8 2" xfId="226" xr:uid="{00000000-0005-0000-0000-0000ED000000}"/>
    <cellStyle name="40% - Énfasis6 8 2 2" xfId="1680" xr:uid="{69FE29DC-481C-437F-9362-59E7F7867BEF}"/>
    <cellStyle name="40% - Énfasis6 8 3" xfId="1679" xr:uid="{D8E44606-576D-492C-89EA-B098953ADD37}"/>
    <cellStyle name="40% - Énfasis6 9" xfId="227" xr:uid="{00000000-0005-0000-0000-0000EE000000}"/>
    <cellStyle name="40% - Énfasis6 9 2" xfId="228" xr:uid="{00000000-0005-0000-0000-0000EF000000}"/>
    <cellStyle name="40% - Énfasis6 9 2 2" xfId="1682" xr:uid="{487716EA-2086-4BF6-888E-30FAC6115B81}"/>
    <cellStyle name="40% - Énfasis6 9 3" xfId="1681" xr:uid="{F7A888D1-4549-4853-B8BE-E6F69411B164}"/>
    <cellStyle name="60% - Énfasis1" xfId="1387" builtinId="32" customBuiltin="1"/>
    <cellStyle name="60% - Énfasis1 10" xfId="229" xr:uid="{00000000-0005-0000-0000-0000F1000000}"/>
    <cellStyle name="60% - Énfasis1 11" xfId="1409" xr:uid="{7D41F7CB-44AD-49E6-B068-42D8863C659D}"/>
    <cellStyle name="60% - Énfasis1 12" xfId="1786" xr:uid="{9A2B7465-605B-4F21-AF49-3DFDE8E0AABA}"/>
    <cellStyle name="60% - Énfasis1 2" xfId="230" xr:uid="{00000000-0005-0000-0000-0000F2000000}"/>
    <cellStyle name="60% - Énfasis1 2 2" xfId="1683" xr:uid="{0C3D0B05-8454-49D4-9272-8CD66832D8CA}"/>
    <cellStyle name="60% - Énfasis1 2 3" xfId="1438" xr:uid="{3D785DF9-E291-4419-AF6E-5947CC7A9C3E}"/>
    <cellStyle name="60% - Énfasis1 3" xfId="231" xr:uid="{00000000-0005-0000-0000-0000F3000000}"/>
    <cellStyle name="60% - Énfasis1 4" xfId="232" xr:uid="{00000000-0005-0000-0000-0000F4000000}"/>
    <cellStyle name="60% - Énfasis1 5" xfId="233" xr:uid="{00000000-0005-0000-0000-0000F5000000}"/>
    <cellStyle name="60% - Énfasis1 6" xfId="234" xr:uid="{00000000-0005-0000-0000-0000F6000000}"/>
    <cellStyle name="60% - Énfasis1 7" xfId="235" xr:uid="{00000000-0005-0000-0000-0000F7000000}"/>
    <cellStyle name="60% - Énfasis1 8" xfId="236" xr:uid="{00000000-0005-0000-0000-0000F8000000}"/>
    <cellStyle name="60% - Énfasis1 9" xfId="237" xr:uid="{00000000-0005-0000-0000-0000F9000000}"/>
    <cellStyle name="60% - Énfasis2" xfId="1391" builtinId="36" customBuiltin="1"/>
    <cellStyle name="60% - Énfasis2 10" xfId="238" xr:uid="{00000000-0005-0000-0000-0000FB000000}"/>
    <cellStyle name="60% - Énfasis2 11" xfId="1410" xr:uid="{C3C02C59-A03F-4185-8AD8-DB70B4E01B7F}"/>
    <cellStyle name="60% - Énfasis2 12" xfId="1789" xr:uid="{D58A71F6-A58B-47F3-A1F7-2F4BF14536CD}"/>
    <cellStyle name="60% - Énfasis2 2" xfId="239" xr:uid="{00000000-0005-0000-0000-0000FC000000}"/>
    <cellStyle name="60% - Énfasis2 2 2" xfId="1684" xr:uid="{AC251B33-7DBA-4617-B755-EED1071439CC}"/>
    <cellStyle name="60% - Énfasis2 2 3" xfId="1441" xr:uid="{1D8B9C93-20AF-4477-8D6F-A2FEF2DACA6C}"/>
    <cellStyle name="60% - Énfasis2 3" xfId="240" xr:uid="{00000000-0005-0000-0000-0000FD000000}"/>
    <cellStyle name="60% - Énfasis2 4" xfId="241" xr:uid="{00000000-0005-0000-0000-0000FE000000}"/>
    <cellStyle name="60% - Énfasis2 5" xfId="242" xr:uid="{00000000-0005-0000-0000-0000FF000000}"/>
    <cellStyle name="60% - Énfasis2 6" xfId="243" xr:uid="{00000000-0005-0000-0000-000000010000}"/>
    <cellStyle name="60% - Énfasis2 7" xfId="244" xr:uid="{00000000-0005-0000-0000-000001010000}"/>
    <cellStyle name="60% - Énfasis2 8" xfId="245" xr:uid="{00000000-0005-0000-0000-000002010000}"/>
    <cellStyle name="60% - Énfasis2 9" xfId="246" xr:uid="{00000000-0005-0000-0000-000003010000}"/>
    <cellStyle name="60% - Énfasis3" xfId="1395" builtinId="40" customBuiltin="1"/>
    <cellStyle name="60% - Énfasis3 10" xfId="247" xr:uid="{00000000-0005-0000-0000-000005010000}"/>
    <cellStyle name="60% - Énfasis3 11" xfId="1411" xr:uid="{D799AF4E-9A96-43F7-B4FB-80CCF5B36B6F}"/>
    <cellStyle name="60% - Énfasis3 12" xfId="1792" xr:uid="{DE0CACFE-1E72-4C81-A5A5-8E415F011328}"/>
    <cellStyle name="60% - Énfasis3 2" xfId="248" xr:uid="{00000000-0005-0000-0000-000006010000}"/>
    <cellStyle name="60% - Énfasis3 2 2" xfId="1685" xr:uid="{2F3F2903-B88D-49DC-8D12-189F631148A6}"/>
    <cellStyle name="60% - Énfasis3 2 3" xfId="1444" xr:uid="{F97D4995-3777-4922-A44C-D04DFFFF5BB9}"/>
    <cellStyle name="60% - Énfasis3 3" xfId="249" xr:uid="{00000000-0005-0000-0000-000007010000}"/>
    <cellStyle name="60% - Énfasis3 4" xfId="250" xr:uid="{00000000-0005-0000-0000-000008010000}"/>
    <cellStyle name="60% - Énfasis3 5" xfId="251" xr:uid="{00000000-0005-0000-0000-000009010000}"/>
    <cellStyle name="60% - Énfasis3 6" xfId="252" xr:uid="{00000000-0005-0000-0000-00000A010000}"/>
    <cellStyle name="60% - Énfasis3 7" xfId="253" xr:uid="{00000000-0005-0000-0000-00000B010000}"/>
    <cellStyle name="60% - Énfasis3 8" xfId="254" xr:uid="{00000000-0005-0000-0000-00000C010000}"/>
    <cellStyle name="60% - Énfasis3 9" xfId="255" xr:uid="{00000000-0005-0000-0000-00000D010000}"/>
    <cellStyle name="60% - Énfasis4" xfId="1399" builtinId="44" customBuiltin="1"/>
    <cellStyle name="60% - Énfasis4 10" xfId="256" xr:uid="{00000000-0005-0000-0000-00000F010000}"/>
    <cellStyle name="60% - Énfasis4 11" xfId="1412" xr:uid="{363EFF11-8E27-4026-82B4-A6D4C47C145D}"/>
    <cellStyle name="60% - Énfasis4 12" xfId="1795" xr:uid="{395FF340-9917-47C2-8A09-06C3D35B1934}"/>
    <cellStyle name="60% - Énfasis4 2" xfId="257" xr:uid="{00000000-0005-0000-0000-000010010000}"/>
    <cellStyle name="60% - Énfasis4 2 2" xfId="1686" xr:uid="{8BFE6896-7502-42DE-8956-F279CB80A9C4}"/>
    <cellStyle name="60% - Énfasis4 2 3" xfId="1447" xr:uid="{C0AAAC75-5350-4ABB-87EC-4FF0ED4199ED}"/>
    <cellStyle name="60% - Énfasis4 3" xfId="258" xr:uid="{00000000-0005-0000-0000-000011010000}"/>
    <cellStyle name="60% - Énfasis4 4" xfId="259" xr:uid="{00000000-0005-0000-0000-000012010000}"/>
    <cellStyle name="60% - Énfasis4 5" xfId="260" xr:uid="{00000000-0005-0000-0000-000013010000}"/>
    <cellStyle name="60% - Énfasis4 6" xfId="261" xr:uid="{00000000-0005-0000-0000-000014010000}"/>
    <cellStyle name="60% - Énfasis4 7" xfId="262" xr:uid="{00000000-0005-0000-0000-000015010000}"/>
    <cellStyle name="60% - Énfasis4 8" xfId="263" xr:uid="{00000000-0005-0000-0000-000016010000}"/>
    <cellStyle name="60% - Énfasis4 9" xfId="264" xr:uid="{00000000-0005-0000-0000-000017010000}"/>
    <cellStyle name="60% - Énfasis5" xfId="1403" builtinId="48" customBuiltin="1"/>
    <cellStyle name="60% - Énfasis5 10" xfId="265" xr:uid="{00000000-0005-0000-0000-000019010000}"/>
    <cellStyle name="60% - Énfasis5 11" xfId="1413" xr:uid="{F3BA1219-38EF-4A26-89C9-3018DDDBBC70}"/>
    <cellStyle name="60% - Énfasis5 12" xfId="1798" xr:uid="{CAD1B892-BCD3-482F-B6B6-4CD15EEF7DD5}"/>
    <cellStyle name="60% - Énfasis5 2" xfId="266" xr:uid="{00000000-0005-0000-0000-00001A010000}"/>
    <cellStyle name="60% - Énfasis5 2 2" xfId="1687" xr:uid="{2B0AFA56-E597-4969-8B2B-E7AD8E9F778F}"/>
    <cellStyle name="60% - Énfasis5 2 3" xfId="1450" xr:uid="{F811FB1B-EE25-4660-948C-001EEEDA2F39}"/>
    <cellStyle name="60% - Énfasis5 3" xfId="267" xr:uid="{00000000-0005-0000-0000-00001B010000}"/>
    <cellStyle name="60% - Énfasis5 4" xfId="268" xr:uid="{00000000-0005-0000-0000-00001C010000}"/>
    <cellStyle name="60% - Énfasis5 5" xfId="269" xr:uid="{00000000-0005-0000-0000-00001D010000}"/>
    <cellStyle name="60% - Énfasis5 6" xfId="270" xr:uid="{00000000-0005-0000-0000-00001E010000}"/>
    <cellStyle name="60% - Énfasis5 7" xfId="271" xr:uid="{00000000-0005-0000-0000-00001F010000}"/>
    <cellStyle name="60% - Énfasis5 8" xfId="272" xr:uid="{00000000-0005-0000-0000-000020010000}"/>
    <cellStyle name="60% - Énfasis5 9" xfId="273" xr:uid="{00000000-0005-0000-0000-000021010000}"/>
    <cellStyle name="60% - Énfasis6" xfId="1407" builtinId="52" customBuiltin="1"/>
    <cellStyle name="60% - Énfasis6 10" xfId="274" xr:uid="{00000000-0005-0000-0000-000023010000}"/>
    <cellStyle name="60% - Énfasis6 11" xfId="1414" xr:uid="{8245E6E7-0E5F-44F1-B7D1-F369BF36D095}"/>
    <cellStyle name="60% - Énfasis6 12" xfId="1801" xr:uid="{18555D27-1299-4F0A-961E-838D8616BE6D}"/>
    <cellStyle name="60% - Énfasis6 2" xfId="275" xr:uid="{00000000-0005-0000-0000-000024010000}"/>
    <cellStyle name="60% - Énfasis6 2 2" xfId="1688" xr:uid="{7B91CEC8-50C3-4677-AA85-6612667590D2}"/>
    <cellStyle name="60% - Énfasis6 2 3" xfId="1453" xr:uid="{E9280746-EEA9-41BB-8C25-FF48EA2A9125}"/>
    <cellStyle name="60% - Énfasis6 3" xfId="276" xr:uid="{00000000-0005-0000-0000-000025010000}"/>
    <cellStyle name="60% - Énfasis6 4" xfId="277" xr:uid="{00000000-0005-0000-0000-000026010000}"/>
    <cellStyle name="60% - Énfasis6 5" xfId="278" xr:uid="{00000000-0005-0000-0000-000027010000}"/>
    <cellStyle name="60% - Énfasis6 6" xfId="279" xr:uid="{00000000-0005-0000-0000-000028010000}"/>
    <cellStyle name="60% - Énfasis6 7" xfId="280" xr:uid="{00000000-0005-0000-0000-000029010000}"/>
    <cellStyle name="60% - Énfasis6 8" xfId="281" xr:uid="{00000000-0005-0000-0000-00002A010000}"/>
    <cellStyle name="60% - Énfasis6 9" xfId="282" xr:uid="{00000000-0005-0000-0000-00002B010000}"/>
    <cellStyle name="Buena 10" xfId="283" xr:uid="{00000000-0005-0000-0000-00002C010000}"/>
    <cellStyle name="Buena 2" xfId="284" xr:uid="{00000000-0005-0000-0000-00002D010000}"/>
    <cellStyle name="Buena 3" xfId="285" xr:uid="{00000000-0005-0000-0000-00002E010000}"/>
    <cellStyle name="Buena 4" xfId="286" xr:uid="{00000000-0005-0000-0000-00002F010000}"/>
    <cellStyle name="Buena 5" xfId="287" xr:uid="{00000000-0005-0000-0000-000030010000}"/>
    <cellStyle name="Buena 6" xfId="288" xr:uid="{00000000-0005-0000-0000-000031010000}"/>
    <cellStyle name="Buena 7" xfId="289" xr:uid="{00000000-0005-0000-0000-000032010000}"/>
    <cellStyle name="Buena 8" xfId="290" xr:uid="{00000000-0005-0000-0000-000033010000}"/>
    <cellStyle name="Buena 9" xfId="291" xr:uid="{00000000-0005-0000-0000-000034010000}"/>
    <cellStyle name="Bueno" xfId="1372" builtinId="26" customBuiltin="1"/>
    <cellStyle name="Cálculo" xfId="1377" builtinId="22" customBuiltin="1"/>
    <cellStyle name="Cálculo 10" xfId="292" xr:uid="{00000000-0005-0000-0000-000037010000}"/>
    <cellStyle name="Cálculo 2" xfId="293" xr:uid="{00000000-0005-0000-0000-000038010000}"/>
    <cellStyle name="Cálculo 3" xfId="294" xr:uid="{00000000-0005-0000-0000-000039010000}"/>
    <cellStyle name="Cálculo 4" xfId="295" xr:uid="{00000000-0005-0000-0000-00003A010000}"/>
    <cellStyle name="Cálculo 5" xfId="296" xr:uid="{00000000-0005-0000-0000-00003B010000}"/>
    <cellStyle name="Cálculo 6" xfId="297" xr:uid="{00000000-0005-0000-0000-00003C010000}"/>
    <cellStyle name="Cálculo 7" xfId="298" xr:uid="{00000000-0005-0000-0000-00003D010000}"/>
    <cellStyle name="Cálculo 8" xfId="299" xr:uid="{00000000-0005-0000-0000-00003E010000}"/>
    <cellStyle name="Cálculo 9" xfId="300" xr:uid="{00000000-0005-0000-0000-00003F010000}"/>
    <cellStyle name="Celda de comprobación" xfId="1379" builtinId="23" customBuiltin="1"/>
    <cellStyle name="Celda de comprobación 10" xfId="301" xr:uid="{00000000-0005-0000-0000-000041010000}"/>
    <cellStyle name="Celda de comprobación 2" xfId="302" xr:uid="{00000000-0005-0000-0000-000042010000}"/>
    <cellStyle name="Celda de comprobación 3" xfId="303" xr:uid="{00000000-0005-0000-0000-000043010000}"/>
    <cellStyle name="Celda de comprobación 4" xfId="304" xr:uid="{00000000-0005-0000-0000-000044010000}"/>
    <cellStyle name="Celda de comprobación 5" xfId="305" xr:uid="{00000000-0005-0000-0000-000045010000}"/>
    <cellStyle name="Celda de comprobación 6" xfId="306" xr:uid="{00000000-0005-0000-0000-000046010000}"/>
    <cellStyle name="Celda de comprobación 7" xfId="307" xr:uid="{00000000-0005-0000-0000-000047010000}"/>
    <cellStyle name="Celda de comprobación 8" xfId="308" xr:uid="{00000000-0005-0000-0000-000048010000}"/>
    <cellStyle name="Celda de comprobación 9" xfId="309" xr:uid="{00000000-0005-0000-0000-000049010000}"/>
    <cellStyle name="Celda vinculada" xfId="1378" builtinId="24" customBuiltin="1"/>
    <cellStyle name="Celda vinculada 10" xfId="310" xr:uid="{00000000-0005-0000-0000-00004B010000}"/>
    <cellStyle name="Celda vinculada 2" xfId="311" xr:uid="{00000000-0005-0000-0000-00004C010000}"/>
    <cellStyle name="Celda vinculada 3" xfId="312" xr:uid="{00000000-0005-0000-0000-00004D010000}"/>
    <cellStyle name="Celda vinculada 4" xfId="313" xr:uid="{00000000-0005-0000-0000-00004E010000}"/>
    <cellStyle name="Celda vinculada 5" xfId="314" xr:uid="{00000000-0005-0000-0000-00004F010000}"/>
    <cellStyle name="Celda vinculada 6" xfId="315" xr:uid="{00000000-0005-0000-0000-000050010000}"/>
    <cellStyle name="Celda vinculada 7" xfId="316" xr:uid="{00000000-0005-0000-0000-000051010000}"/>
    <cellStyle name="Celda vinculada 8" xfId="317" xr:uid="{00000000-0005-0000-0000-000052010000}"/>
    <cellStyle name="Celda vinculada 9" xfId="318" xr:uid="{00000000-0005-0000-0000-000053010000}"/>
    <cellStyle name="Encabezado 1" xfId="1368" builtinId="16" customBuiltin="1"/>
    <cellStyle name="Encabezado 4" xfId="1371" builtinId="19" customBuiltin="1"/>
    <cellStyle name="Encabezado 4 10" xfId="319" xr:uid="{00000000-0005-0000-0000-000056010000}"/>
    <cellStyle name="Encabezado 4 2" xfId="320" xr:uid="{00000000-0005-0000-0000-000057010000}"/>
    <cellStyle name="Encabezado 4 3" xfId="321" xr:uid="{00000000-0005-0000-0000-000058010000}"/>
    <cellStyle name="Encabezado 4 4" xfId="322" xr:uid="{00000000-0005-0000-0000-000059010000}"/>
    <cellStyle name="Encabezado 4 5" xfId="323" xr:uid="{00000000-0005-0000-0000-00005A010000}"/>
    <cellStyle name="Encabezado 4 6" xfId="324" xr:uid="{00000000-0005-0000-0000-00005B010000}"/>
    <cellStyle name="Encabezado 4 7" xfId="325" xr:uid="{00000000-0005-0000-0000-00005C010000}"/>
    <cellStyle name="Encabezado 4 8" xfId="326" xr:uid="{00000000-0005-0000-0000-00005D010000}"/>
    <cellStyle name="Encabezado 4 9" xfId="327" xr:uid="{00000000-0005-0000-0000-00005E010000}"/>
    <cellStyle name="Énfasis1" xfId="1384" builtinId="29" customBuiltin="1"/>
    <cellStyle name="Énfasis1 10" xfId="328" xr:uid="{00000000-0005-0000-0000-000060010000}"/>
    <cellStyle name="Énfasis1 2" xfId="329" xr:uid="{00000000-0005-0000-0000-000061010000}"/>
    <cellStyle name="Énfasis1 3" xfId="330" xr:uid="{00000000-0005-0000-0000-000062010000}"/>
    <cellStyle name="Énfasis1 4" xfId="331" xr:uid="{00000000-0005-0000-0000-000063010000}"/>
    <cellStyle name="Énfasis1 5" xfId="332" xr:uid="{00000000-0005-0000-0000-000064010000}"/>
    <cellStyle name="Énfasis1 6" xfId="333" xr:uid="{00000000-0005-0000-0000-000065010000}"/>
    <cellStyle name="Énfasis1 7" xfId="334" xr:uid="{00000000-0005-0000-0000-000066010000}"/>
    <cellStyle name="Énfasis1 8" xfId="335" xr:uid="{00000000-0005-0000-0000-000067010000}"/>
    <cellStyle name="Énfasis1 9" xfId="336" xr:uid="{00000000-0005-0000-0000-000068010000}"/>
    <cellStyle name="Énfasis2" xfId="1388" builtinId="33" customBuiltin="1"/>
    <cellStyle name="Énfasis2 10" xfId="337" xr:uid="{00000000-0005-0000-0000-00006A010000}"/>
    <cellStyle name="Énfasis2 2" xfId="338" xr:uid="{00000000-0005-0000-0000-00006B010000}"/>
    <cellStyle name="Énfasis2 3" xfId="339" xr:uid="{00000000-0005-0000-0000-00006C010000}"/>
    <cellStyle name="Énfasis2 4" xfId="340" xr:uid="{00000000-0005-0000-0000-00006D010000}"/>
    <cellStyle name="Énfasis2 5" xfId="341" xr:uid="{00000000-0005-0000-0000-00006E010000}"/>
    <cellStyle name="Énfasis2 6" xfId="342" xr:uid="{00000000-0005-0000-0000-00006F010000}"/>
    <cellStyle name="Énfasis2 7" xfId="343" xr:uid="{00000000-0005-0000-0000-000070010000}"/>
    <cellStyle name="Énfasis2 8" xfId="344" xr:uid="{00000000-0005-0000-0000-000071010000}"/>
    <cellStyle name="Énfasis2 9" xfId="345" xr:uid="{00000000-0005-0000-0000-000072010000}"/>
    <cellStyle name="Énfasis3" xfId="1392" builtinId="37" customBuiltin="1"/>
    <cellStyle name="Énfasis3 10" xfId="346" xr:uid="{00000000-0005-0000-0000-000074010000}"/>
    <cellStyle name="Énfasis3 2" xfId="347" xr:uid="{00000000-0005-0000-0000-000075010000}"/>
    <cellStyle name="Énfasis3 3" xfId="348" xr:uid="{00000000-0005-0000-0000-000076010000}"/>
    <cellStyle name="Énfasis3 4" xfId="349" xr:uid="{00000000-0005-0000-0000-000077010000}"/>
    <cellStyle name="Énfasis3 5" xfId="350" xr:uid="{00000000-0005-0000-0000-000078010000}"/>
    <cellStyle name="Énfasis3 6" xfId="351" xr:uid="{00000000-0005-0000-0000-000079010000}"/>
    <cellStyle name="Énfasis3 7" xfId="352" xr:uid="{00000000-0005-0000-0000-00007A010000}"/>
    <cellStyle name="Énfasis3 8" xfId="353" xr:uid="{00000000-0005-0000-0000-00007B010000}"/>
    <cellStyle name="Énfasis3 9" xfId="354" xr:uid="{00000000-0005-0000-0000-00007C010000}"/>
    <cellStyle name="Énfasis4" xfId="1396" builtinId="41" customBuiltin="1"/>
    <cellStyle name="Énfasis4 10" xfId="355" xr:uid="{00000000-0005-0000-0000-00007E010000}"/>
    <cellStyle name="Énfasis4 2" xfId="356" xr:uid="{00000000-0005-0000-0000-00007F010000}"/>
    <cellStyle name="Énfasis4 3" xfId="357" xr:uid="{00000000-0005-0000-0000-000080010000}"/>
    <cellStyle name="Énfasis4 4" xfId="358" xr:uid="{00000000-0005-0000-0000-000081010000}"/>
    <cellStyle name="Énfasis4 5" xfId="359" xr:uid="{00000000-0005-0000-0000-000082010000}"/>
    <cellStyle name="Énfasis4 6" xfId="360" xr:uid="{00000000-0005-0000-0000-000083010000}"/>
    <cellStyle name="Énfasis4 7" xfId="361" xr:uid="{00000000-0005-0000-0000-000084010000}"/>
    <cellStyle name="Énfasis4 8" xfId="362" xr:uid="{00000000-0005-0000-0000-000085010000}"/>
    <cellStyle name="Énfasis4 9" xfId="363" xr:uid="{00000000-0005-0000-0000-000086010000}"/>
    <cellStyle name="Énfasis5" xfId="1400" builtinId="45" customBuiltin="1"/>
    <cellStyle name="Énfasis5 10" xfId="364" xr:uid="{00000000-0005-0000-0000-000088010000}"/>
    <cellStyle name="Énfasis5 2" xfId="365" xr:uid="{00000000-0005-0000-0000-000089010000}"/>
    <cellStyle name="Énfasis5 3" xfId="366" xr:uid="{00000000-0005-0000-0000-00008A010000}"/>
    <cellStyle name="Énfasis5 4" xfId="367" xr:uid="{00000000-0005-0000-0000-00008B010000}"/>
    <cellStyle name="Énfasis5 5" xfId="368" xr:uid="{00000000-0005-0000-0000-00008C010000}"/>
    <cellStyle name="Énfasis5 6" xfId="369" xr:uid="{00000000-0005-0000-0000-00008D010000}"/>
    <cellStyle name="Énfasis5 7" xfId="370" xr:uid="{00000000-0005-0000-0000-00008E010000}"/>
    <cellStyle name="Énfasis5 8" xfId="371" xr:uid="{00000000-0005-0000-0000-00008F010000}"/>
    <cellStyle name="Énfasis5 9" xfId="372" xr:uid="{00000000-0005-0000-0000-000090010000}"/>
    <cellStyle name="Énfasis6" xfId="1404" builtinId="49" customBuiltin="1"/>
    <cellStyle name="Énfasis6 10" xfId="373" xr:uid="{00000000-0005-0000-0000-000092010000}"/>
    <cellStyle name="Énfasis6 2" xfId="374" xr:uid="{00000000-0005-0000-0000-000093010000}"/>
    <cellStyle name="Énfasis6 3" xfId="375" xr:uid="{00000000-0005-0000-0000-000094010000}"/>
    <cellStyle name="Énfasis6 4" xfId="376" xr:uid="{00000000-0005-0000-0000-000095010000}"/>
    <cellStyle name="Énfasis6 5" xfId="377" xr:uid="{00000000-0005-0000-0000-000096010000}"/>
    <cellStyle name="Énfasis6 6" xfId="378" xr:uid="{00000000-0005-0000-0000-000097010000}"/>
    <cellStyle name="Énfasis6 7" xfId="379" xr:uid="{00000000-0005-0000-0000-000098010000}"/>
    <cellStyle name="Énfasis6 8" xfId="380" xr:uid="{00000000-0005-0000-0000-000099010000}"/>
    <cellStyle name="Énfasis6 9" xfId="381" xr:uid="{00000000-0005-0000-0000-00009A010000}"/>
    <cellStyle name="Entrada" xfId="1375" builtinId="20" customBuiltin="1"/>
    <cellStyle name="Entrada 10" xfId="382" xr:uid="{00000000-0005-0000-0000-00009C010000}"/>
    <cellStyle name="Entrada 2" xfId="383" xr:uid="{00000000-0005-0000-0000-00009D010000}"/>
    <cellStyle name="Entrada 3" xfId="384" xr:uid="{00000000-0005-0000-0000-00009E010000}"/>
    <cellStyle name="Entrada 4" xfId="385" xr:uid="{00000000-0005-0000-0000-00009F010000}"/>
    <cellStyle name="Entrada 5" xfId="386" xr:uid="{00000000-0005-0000-0000-0000A0010000}"/>
    <cellStyle name="Entrada 6" xfId="387" xr:uid="{00000000-0005-0000-0000-0000A1010000}"/>
    <cellStyle name="Entrada 7" xfId="388" xr:uid="{00000000-0005-0000-0000-0000A2010000}"/>
    <cellStyle name="Entrada 8" xfId="389" xr:uid="{00000000-0005-0000-0000-0000A3010000}"/>
    <cellStyle name="Entrada 9" xfId="390" xr:uid="{00000000-0005-0000-0000-0000A4010000}"/>
    <cellStyle name="Estilo 1" xfId="391" xr:uid="{00000000-0005-0000-0000-0000A5010000}"/>
    <cellStyle name="Estilo 1 2" xfId="392" xr:uid="{00000000-0005-0000-0000-0000A6010000}"/>
    <cellStyle name="Estilo 1 3" xfId="393" xr:uid="{00000000-0005-0000-0000-0000A7010000}"/>
    <cellStyle name="Estilo 1 4" xfId="394" xr:uid="{00000000-0005-0000-0000-0000A8010000}"/>
    <cellStyle name="Estilo 1_Liquidación Alimentadores_L82" xfId="395" xr:uid="{00000000-0005-0000-0000-0000A9010000}"/>
    <cellStyle name="Euro" xfId="396" xr:uid="{00000000-0005-0000-0000-0000AA010000}"/>
    <cellStyle name="Excel Built-in Normal" xfId="397" xr:uid="{00000000-0005-0000-0000-0000AB010000}"/>
    <cellStyle name="Hipervínculo" xfId="1423" builtinId="8" customBuiltin="1"/>
    <cellStyle name="Hipervínculo visitado" xfId="1424" builtinId="9" customBuiltin="1"/>
    <cellStyle name="Incorrecto" xfId="1373" builtinId="27" customBuiltin="1"/>
    <cellStyle name="Incorrecto 10" xfId="398" xr:uid="{00000000-0005-0000-0000-0000AD010000}"/>
    <cellStyle name="Incorrecto 2" xfId="399" xr:uid="{00000000-0005-0000-0000-0000AE010000}"/>
    <cellStyle name="Incorrecto 3" xfId="400" xr:uid="{00000000-0005-0000-0000-0000AF010000}"/>
    <cellStyle name="Incorrecto 4" xfId="401" xr:uid="{00000000-0005-0000-0000-0000B0010000}"/>
    <cellStyle name="Incorrecto 5" xfId="402" xr:uid="{00000000-0005-0000-0000-0000B1010000}"/>
    <cellStyle name="Incorrecto 6" xfId="403" xr:uid="{00000000-0005-0000-0000-0000B2010000}"/>
    <cellStyle name="Incorrecto 7" xfId="404" xr:uid="{00000000-0005-0000-0000-0000B3010000}"/>
    <cellStyle name="Incorrecto 8" xfId="405" xr:uid="{00000000-0005-0000-0000-0000B4010000}"/>
    <cellStyle name="Incorrecto 9" xfId="406" xr:uid="{00000000-0005-0000-0000-0000B5010000}"/>
    <cellStyle name="Millares" xfId="1419" builtinId="3"/>
    <cellStyle name="Millares [0]" xfId="1808" builtinId="6"/>
    <cellStyle name="Millares [0] 2" xfId="1427" xr:uid="{A7C3CEAA-49A2-47E9-97F9-17527C535649}"/>
    <cellStyle name="Millares [0] 3" xfId="1426" xr:uid="{41DA5D5D-BE2F-4CA5-9469-3D57F4D2CABC}"/>
    <cellStyle name="Millares 10" xfId="1425" xr:uid="{37821387-9BB1-4474-AA10-87365D069835}"/>
    <cellStyle name="Millares 2" xfId="407" xr:uid="{00000000-0005-0000-0000-0000B6010000}"/>
    <cellStyle name="Millares 2 2" xfId="408" xr:uid="{00000000-0005-0000-0000-0000B7010000}"/>
    <cellStyle name="Millares 2 2 2" xfId="409" xr:uid="{00000000-0005-0000-0000-0000B8010000}"/>
    <cellStyle name="Millares 2 2 2 2" xfId="410" xr:uid="{00000000-0005-0000-0000-0000B9010000}"/>
    <cellStyle name="Millares 2 2 2 3" xfId="411" xr:uid="{00000000-0005-0000-0000-0000BA010000}"/>
    <cellStyle name="Millares 2 2 2 4" xfId="412" xr:uid="{00000000-0005-0000-0000-0000BB010000}"/>
    <cellStyle name="Millares 2 2 3" xfId="413" xr:uid="{00000000-0005-0000-0000-0000BC010000}"/>
    <cellStyle name="Millares 2 2 4" xfId="414" xr:uid="{00000000-0005-0000-0000-0000BD010000}"/>
    <cellStyle name="Millares 2 2 5" xfId="415" xr:uid="{00000000-0005-0000-0000-0000BE010000}"/>
    <cellStyle name="Millares 2 3" xfId="416" xr:uid="{00000000-0005-0000-0000-0000BF010000}"/>
    <cellStyle name="Millares 2 3 2" xfId="417" xr:uid="{00000000-0005-0000-0000-0000C0010000}"/>
    <cellStyle name="Millares 2 3 3" xfId="418" xr:uid="{00000000-0005-0000-0000-0000C1010000}"/>
    <cellStyle name="Millares 2 3 4" xfId="419" xr:uid="{00000000-0005-0000-0000-0000C2010000}"/>
    <cellStyle name="Millares 2 4" xfId="420" xr:uid="{00000000-0005-0000-0000-0000C3010000}"/>
    <cellStyle name="Millares 2 5" xfId="421" xr:uid="{00000000-0005-0000-0000-0000C4010000}"/>
    <cellStyle name="Millares 2 6" xfId="422" xr:uid="{00000000-0005-0000-0000-0000C5010000}"/>
    <cellStyle name="Millares 2 7" xfId="423" xr:uid="{00000000-0005-0000-0000-0000C6010000}"/>
    <cellStyle name="Millares 2 8" xfId="1689" xr:uid="{E9DE7070-1CFC-4C96-8A85-E66E88912873}"/>
    <cellStyle name="Millares 2 9" xfId="1428" xr:uid="{5BC7DB52-59BE-4B24-ADB3-B2470583B50D}"/>
    <cellStyle name="Millares 3" xfId="424" xr:uid="{00000000-0005-0000-0000-0000C7010000}"/>
    <cellStyle name="Millares 4" xfId="425" xr:uid="{00000000-0005-0000-0000-0000C8010000}"/>
    <cellStyle name="Millares 5" xfId="426" xr:uid="{00000000-0005-0000-0000-0000C9010000}"/>
    <cellStyle name="Millares 5 2" xfId="427" xr:uid="{00000000-0005-0000-0000-0000CA010000}"/>
    <cellStyle name="Millares 5 2 2" xfId="1691" xr:uid="{66886008-727A-4785-B758-20E3D950243C}"/>
    <cellStyle name="Millares 5 3" xfId="1690" xr:uid="{2AE9C676-DF1A-4D3A-9EB0-68B79215A2A1}"/>
    <cellStyle name="Millares 6" xfId="428" xr:uid="{00000000-0005-0000-0000-0000CB010000}"/>
    <cellStyle name="Millares 7" xfId="429" xr:uid="{00000000-0005-0000-0000-0000CC010000}"/>
    <cellStyle name="Millares 8" xfId="1805" xr:uid="{9ABD3F8E-BA84-49C6-9B49-7C05B43CE7A9}"/>
    <cellStyle name="Millares 9" xfId="1807" xr:uid="{2034F789-FBD3-4974-9411-38B94C92306E}"/>
    <cellStyle name="Moneda [0] 2" xfId="1431" xr:uid="{1CCD2A51-8A61-4226-8597-058A62153D1E}"/>
    <cellStyle name="Moneda [0] 3" xfId="1430" xr:uid="{E2CB073E-AC7A-49D4-BF23-CF2BABBF56C8}"/>
    <cellStyle name="Moneda 2" xfId="430" xr:uid="{00000000-0005-0000-0000-0000CD010000}"/>
    <cellStyle name="Moneda 2 2" xfId="1692" xr:uid="{8CD772DE-9F5C-45B8-8C85-4AD05CB50DD0}"/>
    <cellStyle name="Moneda 2 3" xfId="1432" xr:uid="{EA45F00D-9A32-4978-B9D2-74EACB6C1405}"/>
    <cellStyle name="Moneda 3" xfId="1429" xr:uid="{06F0BD07-25AA-4F4A-909B-AF744C2E8484}"/>
    <cellStyle name="Neutral" xfId="1374" builtinId="28" customBuiltin="1"/>
    <cellStyle name="Neutral 10" xfId="431" xr:uid="{00000000-0005-0000-0000-0000CF010000}"/>
    <cellStyle name="Neutral 11" xfId="1415" xr:uid="{F2920E26-8C20-4DC5-B3F3-E13F51BBF1EE}"/>
    <cellStyle name="Neutral 12" xfId="1782" xr:uid="{9A034EDB-3542-4EA3-BA05-DDA995AAEEE6}"/>
    <cellStyle name="Neutral 2" xfId="432" xr:uid="{00000000-0005-0000-0000-0000D0010000}"/>
    <cellStyle name="Neutral 3" xfId="433" xr:uid="{00000000-0005-0000-0000-0000D1010000}"/>
    <cellStyle name="Neutral 4" xfId="434" xr:uid="{00000000-0005-0000-0000-0000D2010000}"/>
    <cellStyle name="Neutral 5" xfId="435" xr:uid="{00000000-0005-0000-0000-0000D3010000}"/>
    <cellStyle name="Neutral 6" xfId="436" xr:uid="{00000000-0005-0000-0000-0000D4010000}"/>
    <cellStyle name="Neutral 7" xfId="437" xr:uid="{00000000-0005-0000-0000-0000D5010000}"/>
    <cellStyle name="Neutral 8" xfId="438" xr:uid="{00000000-0005-0000-0000-0000D6010000}"/>
    <cellStyle name="Neutral 9" xfId="439" xr:uid="{00000000-0005-0000-0000-0000D7010000}"/>
    <cellStyle name="Normal" xfId="0" builtinId="0"/>
    <cellStyle name="Normal 10" xfId="440" xr:uid="{00000000-0005-0000-0000-0000D9010000}"/>
    <cellStyle name="Normal 11" xfId="441" xr:uid="{00000000-0005-0000-0000-0000DA010000}"/>
    <cellStyle name="Normal 12" xfId="442" xr:uid="{00000000-0005-0000-0000-0000DB010000}"/>
    <cellStyle name="Normal 13" xfId="443" xr:uid="{00000000-0005-0000-0000-0000DC010000}"/>
    <cellStyle name="Normal 14" xfId="444" xr:uid="{00000000-0005-0000-0000-0000DD010000}"/>
    <cellStyle name="Normal 15" xfId="445" xr:uid="{00000000-0005-0000-0000-0000DE010000}"/>
    <cellStyle name="Normal 16" xfId="446" xr:uid="{00000000-0005-0000-0000-0000DF010000}"/>
    <cellStyle name="Normal 17" xfId="447" xr:uid="{00000000-0005-0000-0000-0000E0010000}"/>
    <cellStyle name="Normal 18" xfId="448" xr:uid="{00000000-0005-0000-0000-0000E1010000}"/>
    <cellStyle name="Normal 19" xfId="449" xr:uid="{00000000-0005-0000-0000-0000E2010000}"/>
    <cellStyle name="Normal 2" xfId="450" xr:uid="{00000000-0005-0000-0000-0000E3010000}"/>
    <cellStyle name="Normal 2 10" xfId="451" xr:uid="{00000000-0005-0000-0000-0000E4010000}"/>
    <cellStyle name="Normal 2 11" xfId="452" xr:uid="{00000000-0005-0000-0000-0000E5010000}"/>
    <cellStyle name="Normal 2 12" xfId="453" xr:uid="{00000000-0005-0000-0000-0000E6010000}"/>
    <cellStyle name="Normal 2 13" xfId="454" xr:uid="{00000000-0005-0000-0000-0000E7010000}"/>
    <cellStyle name="Normal 2 14" xfId="455" xr:uid="{00000000-0005-0000-0000-0000E8010000}"/>
    <cellStyle name="Normal 2 15" xfId="456" xr:uid="{00000000-0005-0000-0000-0000E9010000}"/>
    <cellStyle name="Normal 2 16" xfId="457" xr:uid="{00000000-0005-0000-0000-0000EA010000}"/>
    <cellStyle name="Normal 2 17" xfId="458" xr:uid="{00000000-0005-0000-0000-0000EB010000}"/>
    <cellStyle name="Normal 2 18" xfId="459" xr:uid="{00000000-0005-0000-0000-0000EC010000}"/>
    <cellStyle name="Normal 2 19" xfId="460" xr:uid="{00000000-0005-0000-0000-0000ED010000}"/>
    <cellStyle name="Normal 2 19 2" xfId="461" xr:uid="{00000000-0005-0000-0000-0000EE010000}"/>
    <cellStyle name="Normal 2 19 2 2" xfId="1695" xr:uid="{D1DF6221-8F84-43E0-A8B1-C1FA3BCABB03}"/>
    <cellStyle name="Normal 2 19 3" xfId="1694" xr:uid="{827BCA7E-1841-4E99-9C32-B27D8265F534}"/>
    <cellStyle name="Normal 2 2" xfId="462" xr:uid="{00000000-0005-0000-0000-0000EF010000}"/>
    <cellStyle name="Normal 2 2 2" xfId="463" xr:uid="{00000000-0005-0000-0000-0000F0010000}"/>
    <cellStyle name="Normal 2 2 2 2" xfId="464" xr:uid="{00000000-0005-0000-0000-0000F1010000}"/>
    <cellStyle name="Normal 2 2 2 2 2" xfId="1697" xr:uid="{ACC6104C-BEF6-4575-9FF5-6A66F5AC2AF5}"/>
    <cellStyle name="Normal 2 2 2 3" xfId="1696" xr:uid="{03367258-6FF5-4438-A1EC-D24C4F0BA4A4}"/>
    <cellStyle name="Normal 2 2 3" xfId="465" xr:uid="{00000000-0005-0000-0000-0000F2010000}"/>
    <cellStyle name="Normal 2 2 3 2" xfId="466" xr:uid="{00000000-0005-0000-0000-0000F3010000}"/>
    <cellStyle name="Normal 2 2 3 2 2" xfId="1699" xr:uid="{3F1F2DAD-F14B-43C4-B6FB-ED9B6675A20F}"/>
    <cellStyle name="Normal 2 2 3 3" xfId="1698" xr:uid="{093C01AB-D865-4613-8EE7-15D9FB3DD7B8}"/>
    <cellStyle name="Normal 2 20" xfId="467" xr:uid="{00000000-0005-0000-0000-0000F4010000}"/>
    <cellStyle name="Normal 2 20 2" xfId="468" xr:uid="{00000000-0005-0000-0000-0000F5010000}"/>
    <cellStyle name="Normal 2 20 2 2" xfId="1701" xr:uid="{124129B0-4F0F-4CD0-A5EC-9D6B00894FD4}"/>
    <cellStyle name="Normal 2 20 3" xfId="1700" xr:uid="{959E74C4-4DB7-4066-A03D-C51589FB98D9}"/>
    <cellStyle name="Normal 2 21" xfId="469" xr:uid="{00000000-0005-0000-0000-0000F6010000}"/>
    <cellStyle name="Normal 2 21 2" xfId="470" xr:uid="{00000000-0005-0000-0000-0000F7010000}"/>
    <cellStyle name="Normal 2 21 2 2" xfId="1703" xr:uid="{AD3210C6-1F84-480C-8FDE-B59D39DC8CDF}"/>
    <cellStyle name="Normal 2 21 3" xfId="1702" xr:uid="{4643B189-FFC9-45F4-97BD-87922CA7B7AE}"/>
    <cellStyle name="Normal 2 22" xfId="471" xr:uid="{00000000-0005-0000-0000-0000F8010000}"/>
    <cellStyle name="Normal 2 22 2" xfId="472" xr:uid="{00000000-0005-0000-0000-0000F9010000}"/>
    <cellStyle name="Normal 2 22 3" xfId="473" xr:uid="{00000000-0005-0000-0000-0000FA010000}"/>
    <cellStyle name="Normal 2 22 4" xfId="474" xr:uid="{00000000-0005-0000-0000-0000FB010000}"/>
    <cellStyle name="Normal 2 22 4 2" xfId="475" xr:uid="{00000000-0005-0000-0000-0000FC010000}"/>
    <cellStyle name="Normal 2 22 5" xfId="476" xr:uid="{00000000-0005-0000-0000-0000FD010000}"/>
    <cellStyle name="Normal 2 22 5 2" xfId="477" xr:uid="{00000000-0005-0000-0000-0000FE010000}"/>
    <cellStyle name="Normal 2 22 6" xfId="478" xr:uid="{00000000-0005-0000-0000-0000FF010000}"/>
    <cellStyle name="Normal 2 22 6 2" xfId="479" xr:uid="{00000000-0005-0000-0000-000000020000}"/>
    <cellStyle name="Normal 2 22 7" xfId="480" xr:uid="{00000000-0005-0000-0000-000001020000}"/>
    <cellStyle name="Normal 2 22 7 2" xfId="481" xr:uid="{00000000-0005-0000-0000-000002020000}"/>
    <cellStyle name="Normal 2 22 8" xfId="482" xr:uid="{00000000-0005-0000-0000-000003020000}"/>
    <cellStyle name="Normal 2 22 8 2" xfId="483" xr:uid="{00000000-0005-0000-0000-000004020000}"/>
    <cellStyle name="Normal 2 23" xfId="484" xr:uid="{00000000-0005-0000-0000-000005020000}"/>
    <cellStyle name="Normal 2 23 2" xfId="485" xr:uid="{00000000-0005-0000-0000-000006020000}"/>
    <cellStyle name="Normal 2 23 3" xfId="486" xr:uid="{00000000-0005-0000-0000-000007020000}"/>
    <cellStyle name="Normal 2 23 4" xfId="487" xr:uid="{00000000-0005-0000-0000-000008020000}"/>
    <cellStyle name="Normal 2 23 4 2" xfId="488" xr:uid="{00000000-0005-0000-0000-000009020000}"/>
    <cellStyle name="Normal 2 23 5" xfId="489" xr:uid="{00000000-0005-0000-0000-00000A020000}"/>
    <cellStyle name="Normal 2 23 5 2" xfId="490" xr:uid="{00000000-0005-0000-0000-00000B020000}"/>
    <cellStyle name="Normal 2 23 6" xfId="491" xr:uid="{00000000-0005-0000-0000-00000C020000}"/>
    <cellStyle name="Normal 2 23 6 2" xfId="492" xr:uid="{00000000-0005-0000-0000-00000D020000}"/>
    <cellStyle name="Normal 2 23 7" xfId="493" xr:uid="{00000000-0005-0000-0000-00000E020000}"/>
    <cellStyle name="Normal 2 23 7 2" xfId="494" xr:uid="{00000000-0005-0000-0000-00000F020000}"/>
    <cellStyle name="Normal 2 23 8" xfId="495" xr:uid="{00000000-0005-0000-0000-000010020000}"/>
    <cellStyle name="Normal 2 23 8 2" xfId="496" xr:uid="{00000000-0005-0000-0000-000011020000}"/>
    <cellStyle name="Normal 2 24" xfId="497" xr:uid="{00000000-0005-0000-0000-000012020000}"/>
    <cellStyle name="Normal 2 24 2" xfId="498" xr:uid="{00000000-0005-0000-0000-000013020000}"/>
    <cellStyle name="Normal 2 24 3" xfId="499" xr:uid="{00000000-0005-0000-0000-000014020000}"/>
    <cellStyle name="Normal 2 24 4" xfId="500" xr:uid="{00000000-0005-0000-0000-000015020000}"/>
    <cellStyle name="Normal 2 24 4 2" xfId="501" xr:uid="{00000000-0005-0000-0000-000016020000}"/>
    <cellStyle name="Normal 2 24 5" xfId="502" xr:uid="{00000000-0005-0000-0000-000017020000}"/>
    <cellStyle name="Normal 2 24 5 2" xfId="503" xr:uid="{00000000-0005-0000-0000-000018020000}"/>
    <cellStyle name="Normal 2 24 6" xfId="504" xr:uid="{00000000-0005-0000-0000-000019020000}"/>
    <cellStyle name="Normal 2 24 6 2" xfId="505" xr:uid="{00000000-0005-0000-0000-00001A020000}"/>
    <cellStyle name="Normal 2 24 7" xfId="506" xr:uid="{00000000-0005-0000-0000-00001B020000}"/>
    <cellStyle name="Normal 2 24 7 2" xfId="507" xr:uid="{00000000-0005-0000-0000-00001C020000}"/>
    <cellStyle name="Normal 2 24 8" xfId="508" xr:uid="{00000000-0005-0000-0000-00001D020000}"/>
    <cellStyle name="Normal 2 24 8 2" xfId="509" xr:uid="{00000000-0005-0000-0000-00001E020000}"/>
    <cellStyle name="Normal 2 25" xfId="510" xr:uid="{00000000-0005-0000-0000-00001F020000}"/>
    <cellStyle name="Normal 2 25 2" xfId="511" xr:uid="{00000000-0005-0000-0000-000020020000}"/>
    <cellStyle name="Normal 2 25 2 2" xfId="1705" xr:uid="{9ED5CEF3-FA4D-4AF2-BFC1-8BEB6B3F560A}"/>
    <cellStyle name="Normal 2 25 3" xfId="1704" xr:uid="{154F3DFC-4E96-4E04-829E-817390AD8518}"/>
    <cellStyle name="Normal 2 26" xfId="512" xr:uid="{00000000-0005-0000-0000-000021020000}"/>
    <cellStyle name="Normal 2 26 2" xfId="513" xr:uid="{00000000-0005-0000-0000-000022020000}"/>
    <cellStyle name="Normal 2 26 2 2" xfId="514" xr:uid="{00000000-0005-0000-0000-000023020000}"/>
    <cellStyle name="Normal 2 26 3" xfId="515" xr:uid="{00000000-0005-0000-0000-000024020000}"/>
    <cellStyle name="Normal 2 26 3 2" xfId="516" xr:uid="{00000000-0005-0000-0000-000025020000}"/>
    <cellStyle name="Normal 2 26 4" xfId="517" xr:uid="{00000000-0005-0000-0000-000026020000}"/>
    <cellStyle name="Normal 2 26 4 2" xfId="518" xr:uid="{00000000-0005-0000-0000-000027020000}"/>
    <cellStyle name="Normal 2 26 5" xfId="519" xr:uid="{00000000-0005-0000-0000-000028020000}"/>
    <cellStyle name="Normal 2 26 5 2" xfId="520" xr:uid="{00000000-0005-0000-0000-000029020000}"/>
    <cellStyle name="Normal 2 26 6" xfId="521" xr:uid="{00000000-0005-0000-0000-00002A020000}"/>
    <cellStyle name="Normal 2 26 6 2" xfId="522" xr:uid="{00000000-0005-0000-0000-00002B020000}"/>
    <cellStyle name="Normal 2 27" xfId="523" xr:uid="{00000000-0005-0000-0000-00002C020000}"/>
    <cellStyle name="Normal 2 27 2" xfId="524" xr:uid="{00000000-0005-0000-0000-00002D020000}"/>
    <cellStyle name="Normal 2 27 2 2" xfId="525" xr:uid="{00000000-0005-0000-0000-00002E020000}"/>
    <cellStyle name="Normal 2 27 3" xfId="526" xr:uid="{00000000-0005-0000-0000-00002F020000}"/>
    <cellStyle name="Normal 2 27 3 2" xfId="527" xr:uid="{00000000-0005-0000-0000-000030020000}"/>
    <cellStyle name="Normal 2 27 4" xfId="528" xr:uid="{00000000-0005-0000-0000-000031020000}"/>
    <cellStyle name="Normal 2 27 4 2" xfId="529" xr:uid="{00000000-0005-0000-0000-000032020000}"/>
    <cellStyle name="Normal 2 27 5" xfId="530" xr:uid="{00000000-0005-0000-0000-000033020000}"/>
    <cellStyle name="Normal 2 27 5 2" xfId="531" xr:uid="{00000000-0005-0000-0000-000034020000}"/>
    <cellStyle name="Normal 2 27 6" xfId="532" xr:uid="{00000000-0005-0000-0000-000035020000}"/>
    <cellStyle name="Normal 2 27 6 2" xfId="533" xr:uid="{00000000-0005-0000-0000-000036020000}"/>
    <cellStyle name="Normal 2 28" xfId="534" xr:uid="{00000000-0005-0000-0000-000037020000}"/>
    <cellStyle name="Normal 2 28 2" xfId="535" xr:uid="{00000000-0005-0000-0000-000038020000}"/>
    <cellStyle name="Normal 2 28 2 2" xfId="536" xr:uid="{00000000-0005-0000-0000-000039020000}"/>
    <cellStyle name="Normal 2 28 3" xfId="537" xr:uid="{00000000-0005-0000-0000-00003A020000}"/>
    <cellStyle name="Normal 2 28 3 2" xfId="538" xr:uid="{00000000-0005-0000-0000-00003B020000}"/>
    <cellStyle name="Normal 2 28 4" xfId="539" xr:uid="{00000000-0005-0000-0000-00003C020000}"/>
    <cellStyle name="Normal 2 28 4 2" xfId="540" xr:uid="{00000000-0005-0000-0000-00003D020000}"/>
    <cellStyle name="Normal 2 28 5" xfId="541" xr:uid="{00000000-0005-0000-0000-00003E020000}"/>
    <cellStyle name="Normal 2 28 5 2" xfId="542" xr:uid="{00000000-0005-0000-0000-00003F020000}"/>
    <cellStyle name="Normal 2 28 6" xfId="543" xr:uid="{00000000-0005-0000-0000-000040020000}"/>
    <cellStyle name="Normal 2 28 6 2" xfId="544" xr:uid="{00000000-0005-0000-0000-000041020000}"/>
    <cellStyle name="Normal 2 29" xfId="545" xr:uid="{00000000-0005-0000-0000-000042020000}"/>
    <cellStyle name="Normal 2 29 2" xfId="546" xr:uid="{00000000-0005-0000-0000-000043020000}"/>
    <cellStyle name="Normal 2 29 2 2" xfId="547" xr:uid="{00000000-0005-0000-0000-000044020000}"/>
    <cellStyle name="Normal 2 29 3" xfId="548" xr:uid="{00000000-0005-0000-0000-000045020000}"/>
    <cellStyle name="Normal 2 29 3 2" xfId="549" xr:uid="{00000000-0005-0000-0000-000046020000}"/>
    <cellStyle name="Normal 2 29 4" xfId="550" xr:uid="{00000000-0005-0000-0000-000047020000}"/>
    <cellStyle name="Normal 2 29 4 2" xfId="551" xr:uid="{00000000-0005-0000-0000-000048020000}"/>
    <cellStyle name="Normal 2 29 5" xfId="552" xr:uid="{00000000-0005-0000-0000-000049020000}"/>
    <cellStyle name="Normal 2 29 5 2" xfId="553" xr:uid="{00000000-0005-0000-0000-00004A020000}"/>
    <cellStyle name="Normal 2 29 6" xfId="554" xr:uid="{00000000-0005-0000-0000-00004B020000}"/>
    <cellStyle name="Normal 2 29 6 2" xfId="555" xr:uid="{00000000-0005-0000-0000-00004C020000}"/>
    <cellStyle name="Normal 2 3" xfId="556" xr:uid="{00000000-0005-0000-0000-00004D020000}"/>
    <cellStyle name="Normal 2 30" xfId="557" xr:uid="{00000000-0005-0000-0000-00004E020000}"/>
    <cellStyle name="Normal 2 30 2" xfId="558" xr:uid="{00000000-0005-0000-0000-00004F020000}"/>
    <cellStyle name="Normal 2 30 2 2" xfId="559" xr:uid="{00000000-0005-0000-0000-000050020000}"/>
    <cellStyle name="Normal 2 30 3" xfId="560" xr:uid="{00000000-0005-0000-0000-000051020000}"/>
    <cellStyle name="Normal 2 30 3 2" xfId="561" xr:uid="{00000000-0005-0000-0000-000052020000}"/>
    <cellStyle name="Normal 2 30 4" xfId="562" xr:uid="{00000000-0005-0000-0000-000053020000}"/>
    <cellStyle name="Normal 2 30 4 2" xfId="563" xr:uid="{00000000-0005-0000-0000-000054020000}"/>
    <cellStyle name="Normal 2 30 5" xfId="564" xr:uid="{00000000-0005-0000-0000-000055020000}"/>
    <cellStyle name="Normal 2 30 5 2" xfId="565" xr:uid="{00000000-0005-0000-0000-000056020000}"/>
    <cellStyle name="Normal 2 30 6" xfId="566" xr:uid="{00000000-0005-0000-0000-000057020000}"/>
    <cellStyle name="Normal 2 30 6 2" xfId="567" xr:uid="{00000000-0005-0000-0000-000058020000}"/>
    <cellStyle name="Normal 2 31" xfId="568" xr:uid="{00000000-0005-0000-0000-000059020000}"/>
    <cellStyle name="Normal 2 31 2" xfId="569" xr:uid="{00000000-0005-0000-0000-00005A020000}"/>
    <cellStyle name="Normal 2 31 2 2" xfId="570" xr:uid="{00000000-0005-0000-0000-00005B020000}"/>
    <cellStyle name="Normal 2 31 3" xfId="571" xr:uid="{00000000-0005-0000-0000-00005C020000}"/>
    <cellStyle name="Normal 2 31 3 2" xfId="572" xr:uid="{00000000-0005-0000-0000-00005D020000}"/>
    <cellStyle name="Normal 2 31 4" xfId="573" xr:uid="{00000000-0005-0000-0000-00005E020000}"/>
    <cellStyle name="Normal 2 31 4 2" xfId="574" xr:uid="{00000000-0005-0000-0000-00005F020000}"/>
    <cellStyle name="Normal 2 31 5" xfId="575" xr:uid="{00000000-0005-0000-0000-000060020000}"/>
    <cellStyle name="Normal 2 31 5 2" xfId="576" xr:uid="{00000000-0005-0000-0000-000061020000}"/>
    <cellStyle name="Normal 2 31 6" xfId="577" xr:uid="{00000000-0005-0000-0000-000062020000}"/>
    <cellStyle name="Normal 2 31 6 2" xfId="578" xr:uid="{00000000-0005-0000-0000-000063020000}"/>
    <cellStyle name="Normal 2 32" xfId="579" xr:uid="{00000000-0005-0000-0000-000064020000}"/>
    <cellStyle name="Normal 2 32 2" xfId="580" xr:uid="{00000000-0005-0000-0000-000065020000}"/>
    <cellStyle name="Normal 2 32 2 2" xfId="581" xr:uid="{00000000-0005-0000-0000-000066020000}"/>
    <cellStyle name="Normal 2 32 3" xfId="582" xr:uid="{00000000-0005-0000-0000-000067020000}"/>
    <cellStyle name="Normal 2 32 3 2" xfId="583" xr:uid="{00000000-0005-0000-0000-000068020000}"/>
    <cellStyle name="Normal 2 32 4" xfId="584" xr:uid="{00000000-0005-0000-0000-000069020000}"/>
    <cellStyle name="Normal 2 32 4 2" xfId="585" xr:uid="{00000000-0005-0000-0000-00006A020000}"/>
    <cellStyle name="Normal 2 32 5" xfId="586" xr:uid="{00000000-0005-0000-0000-00006B020000}"/>
    <cellStyle name="Normal 2 32 5 2" xfId="587" xr:uid="{00000000-0005-0000-0000-00006C020000}"/>
    <cellStyle name="Normal 2 32 6" xfId="588" xr:uid="{00000000-0005-0000-0000-00006D020000}"/>
    <cellStyle name="Normal 2 32 6 2" xfId="589" xr:uid="{00000000-0005-0000-0000-00006E020000}"/>
    <cellStyle name="Normal 2 33" xfId="590" xr:uid="{00000000-0005-0000-0000-00006F020000}"/>
    <cellStyle name="Normal 2 33 2" xfId="591" xr:uid="{00000000-0005-0000-0000-000070020000}"/>
    <cellStyle name="Normal 2 33 2 2" xfId="592" xr:uid="{00000000-0005-0000-0000-000071020000}"/>
    <cellStyle name="Normal 2 33 3" xfId="593" xr:uid="{00000000-0005-0000-0000-000072020000}"/>
    <cellStyle name="Normal 2 33 3 2" xfId="594" xr:uid="{00000000-0005-0000-0000-000073020000}"/>
    <cellStyle name="Normal 2 33 4" xfId="595" xr:uid="{00000000-0005-0000-0000-000074020000}"/>
    <cellStyle name="Normal 2 33 4 2" xfId="596" xr:uid="{00000000-0005-0000-0000-000075020000}"/>
    <cellStyle name="Normal 2 33 5" xfId="597" xr:uid="{00000000-0005-0000-0000-000076020000}"/>
    <cellStyle name="Normal 2 33 5 2" xfId="598" xr:uid="{00000000-0005-0000-0000-000077020000}"/>
    <cellStyle name="Normal 2 33 6" xfId="599" xr:uid="{00000000-0005-0000-0000-000078020000}"/>
    <cellStyle name="Normal 2 33 6 2" xfId="600" xr:uid="{00000000-0005-0000-0000-000079020000}"/>
    <cellStyle name="Normal 2 34" xfId="601" xr:uid="{00000000-0005-0000-0000-00007A020000}"/>
    <cellStyle name="Normal 2 34 2" xfId="602" xr:uid="{00000000-0005-0000-0000-00007B020000}"/>
    <cellStyle name="Normal 2 35" xfId="603" xr:uid="{00000000-0005-0000-0000-00007C020000}"/>
    <cellStyle name="Normal 2 35 2" xfId="604" xr:uid="{00000000-0005-0000-0000-00007D020000}"/>
    <cellStyle name="Normal 2 36" xfId="605" xr:uid="{00000000-0005-0000-0000-00007E020000}"/>
    <cellStyle name="Normal 2 36 2" xfId="606" xr:uid="{00000000-0005-0000-0000-00007F020000}"/>
    <cellStyle name="Normal 2 36 2 2" xfId="1707" xr:uid="{54567241-325B-4052-BDF4-6761059C1A72}"/>
    <cellStyle name="Normal 2 36 3" xfId="1706" xr:uid="{B9F06AAA-DD73-4482-90C8-62F03F5D8616}"/>
    <cellStyle name="Normal 2 37" xfId="607" xr:uid="{00000000-0005-0000-0000-000080020000}"/>
    <cellStyle name="Normal 2 37 2" xfId="608" xr:uid="{00000000-0005-0000-0000-000081020000}"/>
    <cellStyle name="Normal 2 38" xfId="609" xr:uid="{00000000-0005-0000-0000-000082020000}"/>
    <cellStyle name="Normal 2 39" xfId="1693" xr:uid="{85857B93-7155-4A4A-8166-8A157A4FFF27}"/>
    <cellStyle name="Normal 2 4" xfId="610" xr:uid="{00000000-0005-0000-0000-000083020000}"/>
    <cellStyle name="Normal 2 5" xfId="611" xr:uid="{00000000-0005-0000-0000-000084020000}"/>
    <cellStyle name="Normal 2 6" xfId="612" xr:uid="{00000000-0005-0000-0000-000085020000}"/>
    <cellStyle name="Normal 2 7" xfId="613" xr:uid="{00000000-0005-0000-0000-000086020000}"/>
    <cellStyle name="Normal 2 8" xfId="614" xr:uid="{00000000-0005-0000-0000-000087020000}"/>
    <cellStyle name="Normal 2 9" xfId="615" xr:uid="{00000000-0005-0000-0000-000088020000}"/>
    <cellStyle name="Normal 2_Liquidación Alimentadores_L82" xfId="616" xr:uid="{00000000-0005-0000-0000-000089020000}"/>
    <cellStyle name="Normal 20" xfId="617" xr:uid="{00000000-0005-0000-0000-00008A020000}"/>
    <cellStyle name="Normal 21" xfId="618" xr:uid="{00000000-0005-0000-0000-00008B020000}"/>
    <cellStyle name="Normal 22" xfId="619" xr:uid="{00000000-0005-0000-0000-00008C020000}"/>
    <cellStyle name="Normal 23" xfId="620" xr:uid="{00000000-0005-0000-0000-00008D020000}"/>
    <cellStyle name="Normal 24" xfId="621" xr:uid="{00000000-0005-0000-0000-00008E020000}"/>
    <cellStyle name="Normal 25" xfId="622" xr:uid="{00000000-0005-0000-0000-00008F020000}"/>
    <cellStyle name="Normal 26" xfId="623" xr:uid="{00000000-0005-0000-0000-000090020000}"/>
    <cellStyle name="Normal 26 2" xfId="624" xr:uid="{00000000-0005-0000-0000-000091020000}"/>
    <cellStyle name="Normal 26 3" xfId="625" xr:uid="{00000000-0005-0000-0000-000092020000}"/>
    <cellStyle name="Normal 26 4" xfId="626" xr:uid="{00000000-0005-0000-0000-000093020000}"/>
    <cellStyle name="Normal 26 5" xfId="627" xr:uid="{00000000-0005-0000-0000-000094020000}"/>
    <cellStyle name="Normal 27" xfId="628" xr:uid="{00000000-0005-0000-0000-000095020000}"/>
    <cellStyle name="Normal 27 2" xfId="629" xr:uid="{00000000-0005-0000-0000-000096020000}"/>
    <cellStyle name="Normal 27 3" xfId="630" xr:uid="{00000000-0005-0000-0000-000097020000}"/>
    <cellStyle name="Normal 27 4" xfId="631" xr:uid="{00000000-0005-0000-0000-000098020000}"/>
    <cellStyle name="Normal 27 5" xfId="632" xr:uid="{00000000-0005-0000-0000-000099020000}"/>
    <cellStyle name="Normal 28" xfId="633" xr:uid="{00000000-0005-0000-0000-00009A020000}"/>
    <cellStyle name="Normal 28 2" xfId="634" xr:uid="{00000000-0005-0000-0000-00009B020000}"/>
    <cellStyle name="Normal 28 3" xfId="635" xr:uid="{00000000-0005-0000-0000-00009C020000}"/>
    <cellStyle name="Normal 28 4" xfId="636" xr:uid="{00000000-0005-0000-0000-00009D020000}"/>
    <cellStyle name="Normal 28 5" xfId="637" xr:uid="{00000000-0005-0000-0000-00009E020000}"/>
    <cellStyle name="Normal 28 6" xfId="638" xr:uid="{00000000-0005-0000-0000-00009F020000}"/>
    <cellStyle name="Normal 28 7" xfId="639" xr:uid="{00000000-0005-0000-0000-0000A0020000}"/>
    <cellStyle name="Normal 28 8" xfId="640" xr:uid="{00000000-0005-0000-0000-0000A1020000}"/>
    <cellStyle name="Normal 29" xfId="641" xr:uid="{00000000-0005-0000-0000-0000A2020000}"/>
    <cellStyle name="Normal 29 2" xfId="642" xr:uid="{00000000-0005-0000-0000-0000A3020000}"/>
    <cellStyle name="Normal 29 3" xfId="643" xr:uid="{00000000-0005-0000-0000-0000A4020000}"/>
    <cellStyle name="Normal 29 4" xfId="644" xr:uid="{00000000-0005-0000-0000-0000A5020000}"/>
    <cellStyle name="Normal 29 5" xfId="645" xr:uid="{00000000-0005-0000-0000-0000A6020000}"/>
    <cellStyle name="Normal 3" xfId="646" xr:uid="{00000000-0005-0000-0000-0000A7020000}"/>
    <cellStyle name="Normal 3 10" xfId="647" xr:uid="{00000000-0005-0000-0000-0000A8020000}"/>
    <cellStyle name="Normal 3 10 2" xfId="648" xr:uid="{00000000-0005-0000-0000-0000A9020000}"/>
    <cellStyle name="Normal 3 10 2 2" xfId="1710" xr:uid="{28768E2B-4C8C-44B1-9617-C92CD217BFA1}"/>
    <cellStyle name="Normal 3 10 3" xfId="1709" xr:uid="{DFF45455-8AA7-4EEA-A5E6-1BEBAC796592}"/>
    <cellStyle name="Normal 3 11" xfId="649" xr:uid="{00000000-0005-0000-0000-0000AA020000}"/>
    <cellStyle name="Normal 3 11 2" xfId="650" xr:uid="{00000000-0005-0000-0000-0000AB020000}"/>
    <cellStyle name="Normal 3 11 2 2" xfId="1712" xr:uid="{CC7BF711-A72E-4C68-AE71-C43EC5BB1516}"/>
    <cellStyle name="Normal 3 11 3" xfId="1711" xr:uid="{A8152506-8AA2-464D-A62A-40C61991D9D5}"/>
    <cellStyle name="Normal 3 12" xfId="651" xr:uid="{00000000-0005-0000-0000-0000AC020000}"/>
    <cellStyle name="Normal 3 12 2" xfId="652" xr:uid="{00000000-0005-0000-0000-0000AD020000}"/>
    <cellStyle name="Normal 3 12 2 2" xfId="1714" xr:uid="{3501DF70-53BA-4EE7-AA6C-76F9A78A69C1}"/>
    <cellStyle name="Normal 3 12 3" xfId="1713" xr:uid="{7657FE99-CFD7-4961-95C6-C9A6D08ED40F}"/>
    <cellStyle name="Normal 3 13" xfId="653" xr:uid="{00000000-0005-0000-0000-0000AE020000}"/>
    <cellStyle name="Normal 3 13 2" xfId="654" xr:uid="{00000000-0005-0000-0000-0000AF020000}"/>
    <cellStyle name="Normal 3 13 2 2" xfId="1716" xr:uid="{C35FAFFF-5FC7-4D54-827B-4BB8831D002B}"/>
    <cellStyle name="Normal 3 13 3" xfId="1715" xr:uid="{B6B2670D-2D32-452A-AAB3-68072BF52F7A}"/>
    <cellStyle name="Normal 3 14" xfId="655" xr:uid="{00000000-0005-0000-0000-0000B0020000}"/>
    <cellStyle name="Normal 3 14 2" xfId="656" xr:uid="{00000000-0005-0000-0000-0000B1020000}"/>
    <cellStyle name="Normal 3 14 2 2" xfId="1718" xr:uid="{9F2AF3F5-2BCD-40A2-8473-05F275D67B8B}"/>
    <cellStyle name="Normal 3 14 3" xfId="1717" xr:uid="{BBED5E87-260C-476A-91FF-C6AB0A92C2D3}"/>
    <cellStyle name="Normal 3 15" xfId="1708" xr:uid="{6899AB44-BB1A-4849-91A1-4B10E7E5ABEF}"/>
    <cellStyle name="Normal 3 2" xfId="657" xr:uid="{00000000-0005-0000-0000-0000B2020000}"/>
    <cellStyle name="Normal 3 2 2" xfId="658" xr:uid="{00000000-0005-0000-0000-0000B3020000}"/>
    <cellStyle name="Normal 3 2 3" xfId="659" xr:uid="{00000000-0005-0000-0000-0000B4020000}"/>
    <cellStyle name="Normal 3 2 4" xfId="660" xr:uid="{00000000-0005-0000-0000-0000B5020000}"/>
    <cellStyle name="Normal 3 2 5" xfId="661" xr:uid="{00000000-0005-0000-0000-0000B6020000}"/>
    <cellStyle name="Normal 3 2 5 2" xfId="1720" xr:uid="{415A6C5A-7F82-4F14-8670-8F43CB375AC0}"/>
    <cellStyle name="Normal 3 2 6" xfId="1719" xr:uid="{E371532E-F240-44D0-8A25-D5D2C1952C9C}"/>
    <cellStyle name="Normal 3 3" xfId="662" xr:uid="{00000000-0005-0000-0000-0000B7020000}"/>
    <cellStyle name="Normal 3 3 2" xfId="663" xr:uid="{00000000-0005-0000-0000-0000B8020000}"/>
    <cellStyle name="Normal 3 3 3" xfId="664" xr:uid="{00000000-0005-0000-0000-0000B9020000}"/>
    <cellStyle name="Normal 3 3 4" xfId="665" xr:uid="{00000000-0005-0000-0000-0000BA020000}"/>
    <cellStyle name="Normal 3 3 5" xfId="666" xr:uid="{00000000-0005-0000-0000-0000BB020000}"/>
    <cellStyle name="Normal 3 3 5 2" xfId="1722" xr:uid="{FB37184C-F3FB-45C8-B75A-F81E0BF1EB1F}"/>
    <cellStyle name="Normal 3 3 6" xfId="1721" xr:uid="{8E98B42E-0FE5-47B3-BA9F-FD8D1CC76698}"/>
    <cellStyle name="Normal 3 4" xfId="667" xr:uid="{00000000-0005-0000-0000-0000BC020000}"/>
    <cellStyle name="Normal 3 4 2" xfId="668" xr:uid="{00000000-0005-0000-0000-0000BD020000}"/>
    <cellStyle name="Normal 3 4 2 2" xfId="1724" xr:uid="{A2A01ADE-4280-493E-A5CD-6D5FBAC5626B}"/>
    <cellStyle name="Normal 3 4 3" xfId="1723" xr:uid="{34D04599-1040-46FE-9F8E-3F1BC473B7F3}"/>
    <cellStyle name="Normal 3 5" xfId="669" xr:uid="{00000000-0005-0000-0000-0000BE020000}"/>
    <cellStyle name="Normal 3 5 2" xfId="670" xr:uid="{00000000-0005-0000-0000-0000BF020000}"/>
    <cellStyle name="Normal 3 5 2 2" xfId="1726" xr:uid="{959170DC-CE1F-4C41-BD69-0B499D4A40C1}"/>
    <cellStyle name="Normal 3 5 3" xfId="1725" xr:uid="{CD39F6F6-F627-4844-9A07-EE69810BA0A0}"/>
    <cellStyle name="Normal 3 6" xfId="671" xr:uid="{00000000-0005-0000-0000-0000C0020000}"/>
    <cellStyle name="Normal 3 6 2" xfId="672" xr:uid="{00000000-0005-0000-0000-0000C1020000}"/>
    <cellStyle name="Normal 3 6 2 2" xfId="1728" xr:uid="{E31F9941-41CA-4510-AA86-C4908F83902F}"/>
    <cellStyle name="Normal 3 6 3" xfId="1727" xr:uid="{8EA80AB6-28FC-4AA9-903D-FB7CFB58D7F0}"/>
    <cellStyle name="Normal 3 7" xfId="673" xr:uid="{00000000-0005-0000-0000-0000C2020000}"/>
    <cellStyle name="Normal 3 7 2" xfId="674" xr:uid="{00000000-0005-0000-0000-0000C3020000}"/>
    <cellStyle name="Normal 3 7 2 2" xfId="1730" xr:uid="{237E80E0-FCE1-447F-8F5C-E94A6172AB08}"/>
    <cellStyle name="Normal 3 7 3" xfId="1729" xr:uid="{F0CC32DC-A5AD-4914-BA05-579ACDF796D4}"/>
    <cellStyle name="Normal 3 8" xfId="675" xr:uid="{00000000-0005-0000-0000-0000C4020000}"/>
    <cellStyle name="Normal 3 8 2" xfId="676" xr:uid="{00000000-0005-0000-0000-0000C5020000}"/>
    <cellStyle name="Normal 3 8 2 2" xfId="1732" xr:uid="{F7935A2C-A901-4DB4-AA83-12D5265987BC}"/>
    <cellStyle name="Normal 3 8 3" xfId="1731" xr:uid="{28D87F90-FF5D-42BD-A67A-5065BD71CC09}"/>
    <cellStyle name="Normal 3 9" xfId="677" xr:uid="{00000000-0005-0000-0000-0000C6020000}"/>
    <cellStyle name="Normal 3 9 2" xfId="678" xr:uid="{00000000-0005-0000-0000-0000C7020000}"/>
    <cellStyle name="Normal 3 9 2 2" xfId="1734" xr:uid="{9716187F-CF1A-4B7C-868A-FA1C9E686FFE}"/>
    <cellStyle name="Normal 3 9 3" xfId="1733" xr:uid="{B4BD57DE-2E67-4B1E-A614-FF0463C369D4}"/>
    <cellStyle name="Normal 30" xfId="679" xr:uid="{00000000-0005-0000-0000-0000C8020000}"/>
    <cellStyle name="Normal 30 2" xfId="680" xr:uid="{00000000-0005-0000-0000-0000C9020000}"/>
    <cellStyle name="Normal 30 3" xfId="681" xr:uid="{00000000-0005-0000-0000-0000CA020000}"/>
    <cellStyle name="Normal 31" xfId="682" xr:uid="{00000000-0005-0000-0000-0000CB020000}"/>
    <cellStyle name="Normal 31 2" xfId="683" xr:uid="{00000000-0005-0000-0000-0000CC020000}"/>
    <cellStyle name="Normal 31 3" xfId="684" xr:uid="{00000000-0005-0000-0000-0000CD020000}"/>
    <cellStyle name="Normal 32" xfId="685" xr:uid="{00000000-0005-0000-0000-0000CE020000}"/>
    <cellStyle name="Normal 33" xfId="686" xr:uid="{00000000-0005-0000-0000-0000CF020000}"/>
    <cellStyle name="Normal 34" xfId="687" xr:uid="{00000000-0005-0000-0000-0000D0020000}"/>
    <cellStyle name="Normal 35" xfId="688" xr:uid="{00000000-0005-0000-0000-0000D1020000}"/>
    <cellStyle name="Normal 36" xfId="689" xr:uid="{00000000-0005-0000-0000-0000D2020000}"/>
    <cellStyle name="Normal 37" xfId="690" xr:uid="{00000000-0005-0000-0000-0000D3020000}"/>
    <cellStyle name="Normal 38" xfId="691" xr:uid="{00000000-0005-0000-0000-0000D4020000}"/>
    <cellStyle name="Normal 39" xfId="692" xr:uid="{00000000-0005-0000-0000-0000D5020000}"/>
    <cellStyle name="Normal 39 2" xfId="693" xr:uid="{00000000-0005-0000-0000-0000D6020000}"/>
    <cellStyle name="Normal 39 3" xfId="694" xr:uid="{00000000-0005-0000-0000-0000D7020000}"/>
    <cellStyle name="Normal 4" xfId="695" xr:uid="{00000000-0005-0000-0000-0000D8020000}"/>
    <cellStyle name="Normal 4 10" xfId="696" xr:uid="{00000000-0005-0000-0000-0000D9020000}"/>
    <cellStyle name="Normal 4 10 2" xfId="697" xr:uid="{00000000-0005-0000-0000-0000DA020000}"/>
    <cellStyle name="Normal 4 10 2 2" xfId="1736" xr:uid="{8A8CB1E2-94A0-48AF-9F04-16D2150550E7}"/>
    <cellStyle name="Normal 4 10 3" xfId="1735" xr:uid="{C595F21B-3E04-4843-8523-1546080DEE4C}"/>
    <cellStyle name="Normal 4 11" xfId="698" xr:uid="{00000000-0005-0000-0000-0000DB020000}"/>
    <cellStyle name="Normal 4 11 2" xfId="699" xr:uid="{00000000-0005-0000-0000-0000DC020000}"/>
    <cellStyle name="Normal 4 11 2 2" xfId="1738" xr:uid="{E7143039-1E23-4702-93B9-1414DB7F47A0}"/>
    <cellStyle name="Normal 4 11 3" xfId="1737" xr:uid="{B766CFF1-F37A-498F-8564-BC4627CBF8D5}"/>
    <cellStyle name="Normal 4 12" xfId="700" xr:uid="{00000000-0005-0000-0000-0000DD020000}"/>
    <cellStyle name="Normal 4 12 2" xfId="701" xr:uid="{00000000-0005-0000-0000-0000DE020000}"/>
    <cellStyle name="Normal 4 12 2 2" xfId="1740" xr:uid="{4F82B1C3-C50D-477D-81FD-8E9488C8BBAC}"/>
    <cellStyle name="Normal 4 12 3" xfId="1739" xr:uid="{E446683E-F4AE-4E8C-938E-AB8409E83685}"/>
    <cellStyle name="Normal 4 13" xfId="702" xr:uid="{00000000-0005-0000-0000-0000DF020000}"/>
    <cellStyle name="Normal 4 13 2" xfId="703" xr:uid="{00000000-0005-0000-0000-0000E0020000}"/>
    <cellStyle name="Normal 4 13 2 2" xfId="1742" xr:uid="{89781666-F06A-43CA-83B3-23966E6F9FDF}"/>
    <cellStyle name="Normal 4 13 3" xfId="1741" xr:uid="{D3B1B18E-321E-4985-B9FD-6EB81FDC1CE6}"/>
    <cellStyle name="Normal 4 14" xfId="704" xr:uid="{00000000-0005-0000-0000-0000E1020000}"/>
    <cellStyle name="Normal 4 14 2" xfId="705" xr:uid="{00000000-0005-0000-0000-0000E2020000}"/>
    <cellStyle name="Normal 4 14 2 2" xfId="1744" xr:uid="{07E411B4-0540-40C4-ACE6-8BAA670AB187}"/>
    <cellStyle name="Normal 4 14 3" xfId="1743" xr:uid="{98F5F8E9-CE35-4346-8C01-847BF557FF1C}"/>
    <cellStyle name="Normal 4 15" xfId="706" xr:uid="{00000000-0005-0000-0000-0000E3020000}"/>
    <cellStyle name="Normal 4 15 2" xfId="707" xr:uid="{00000000-0005-0000-0000-0000E4020000}"/>
    <cellStyle name="Normal 4 15 2 2" xfId="708" xr:uid="{00000000-0005-0000-0000-0000E5020000}"/>
    <cellStyle name="Normal 4 15 3" xfId="709" xr:uid="{00000000-0005-0000-0000-0000E6020000}"/>
    <cellStyle name="Normal 4 15 3 2" xfId="710" xr:uid="{00000000-0005-0000-0000-0000E7020000}"/>
    <cellStyle name="Normal 4 15 4" xfId="711" xr:uid="{00000000-0005-0000-0000-0000E8020000}"/>
    <cellStyle name="Normal 4 15 4 2" xfId="712" xr:uid="{00000000-0005-0000-0000-0000E9020000}"/>
    <cellStyle name="Normal 4 15 5" xfId="713" xr:uid="{00000000-0005-0000-0000-0000EA020000}"/>
    <cellStyle name="Normal 4 15 5 2" xfId="714" xr:uid="{00000000-0005-0000-0000-0000EB020000}"/>
    <cellStyle name="Normal 4 15 6" xfId="715" xr:uid="{00000000-0005-0000-0000-0000EC020000}"/>
    <cellStyle name="Normal 4 15 6 2" xfId="716" xr:uid="{00000000-0005-0000-0000-0000ED020000}"/>
    <cellStyle name="Normal 4 16" xfId="717" xr:uid="{00000000-0005-0000-0000-0000EE020000}"/>
    <cellStyle name="Normal 4 16 2" xfId="718" xr:uid="{00000000-0005-0000-0000-0000EF020000}"/>
    <cellStyle name="Normal 4 16 2 2" xfId="719" xr:uid="{00000000-0005-0000-0000-0000F0020000}"/>
    <cellStyle name="Normal 4 16 3" xfId="720" xr:uid="{00000000-0005-0000-0000-0000F1020000}"/>
    <cellStyle name="Normal 4 16 3 2" xfId="721" xr:uid="{00000000-0005-0000-0000-0000F2020000}"/>
    <cellStyle name="Normal 4 16 4" xfId="722" xr:uid="{00000000-0005-0000-0000-0000F3020000}"/>
    <cellStyle name="Normal 4 16 4 2" xfId="723" xr:uid="{00000000-0005-0000-0000-0000F4020000}"/>
    <cellStyle name="Normal 4 16 5" xfId="724" xr:uid="{00000000-0005-0000-0000-0000F5020000}"/>
    <cellStyle name="Normal 4 16 5 2" xfId="725" xr:uid="{00000000-0005-0000-0000-0000F6020000}"/>
    <cellStyle name="Normal 4 16 6" xfId="726" xr:uid="{00000000-0005-0000-0000-0000F7020000}"/>
    <cellStyle name="Normal 4 16 6 2" xfId="727" xr:uid="{00000000-0005-0000-0000-0000F8020000}"/>
    <cellStyle name="Normal 4 17" xfId="728" xr:uid="{00000000-0005-0000-0000-0000F9020000}"/>
    <cellStyle name="Normal 4 17 2" xfId="729" xr:uid="{00000000-0005-0000-0000-0000FA020000}"/>
    <cellStyle name="Normal 4 17 2 2" xfId="730" xr:uid="{00000000-0005-0000-0000-0000FB020000}"/>
    <cellStyle name="Normal 4 17 3" xfId="731" xr:uid="{00000000-0005-0000-0000-0000FC020000}"/>
    <cellStyle name="Normal 4 17 3 2" xfId="732" xr:uid="{00000000-0005-0000-0000-0000FD020000}"/>
    <cellStyle name="Normal 4 17 4" xfId="733" xr:uid="{00000000-0005-0000-0000-0000FE020000}"/>
    <cellStyle name="Normal 4 17 4 2" xfId="734" xr:uid="{00000000-0005-0000-0000-0000FF020000}"/>
    <cellStyle name="Normal 4 17 5" xfId="735" xr:uid="{00000000-0005-0000-0000-000000030000}"/>
    <cellStyle name="Normal 4 17 5 2" xfId="736" xr:uid="{00000000-0005-0000-0000-000001030000}"/>
    <cellStyle name="Normal 4 17 6" xfId="737" xr:uid="{00000000-0005-0000-0000-000002030000}"/>
    <cellStyle name="Normal 4 17 6 2" xfId="738" xr:uid="{00000000-0005-0000-0000-000003030000}"/>
    <cellStyle name="Normal 4 18" xfId="739" xr:uid="{00000000-0005-0000-0000-000004030000}"/>
    <cellStyle name="Normal 4 18 2" xfId="740" xr:uid="{00000000-0005-0000-0000-000005030000}"/>
    <cellStyle name="Normal 4 18 2 2" xfId="741" xr:uid="{00000000-0005-0000-0000-000006030000}"/>
    <cellStyle name="Normal 4 18 3" xfId="742" xr:uid="{00000000-0005-0000-0000-000007030000}"/>
    <cellStyle name="Normal 4 18 3 2" xfId="743" xr:uid="{00000000-0005-0000-0000-000008030000}"/>
    <cellStyle name="Normal 4 18 4" xfId="744" xr:uid="{00000000-0005-0000-0000-000009030000}"/>
    <cellStyle name="Normal 4 18 4 2" xfId="745" xr:uid="{00000000-0005-0000-0000-00000A030000}"/>
    <cellStyle name="Normal 4 18 5" xfId="746" xr:uid="{00000000-0005-0000-0000-00000B030000}"/>
    <cellStyle name="Normal 4 18 5 2" xfId="747" xr:uid="{00000000-0005-0000-0000-00000C030000}"/>
    <cellStyle name="Normal 4 18 6" xfId="748" xr:uid="{00000000-0005-0000-0000-00000D030000}"/>
    <cellStyle name="Normal 4 18 6 2" xfId="749" xr:uid="{00000000-0005-0000-0000-00000E030000}"/>
    <cellStyle name="Normal 4 19" xfId="750" xr:uid="{00000000-0005-0000-0000-00000F030000}"/>
    <cellStyle name="Normal 4 19 2" xfId="751" xr:uid="{00000000-0005-0000-0000-000010030000}"/>
    <cellStyle name="Normal 4 19 2 2" xfId="752" xr:uid="{00000000-0005-0000-0000-000011030000}"/>
    <cellStyle name="Normal 4 19 3" xfId="753" xr:uid="{00000000-0005-0000-0000-000012030000}"/>
    <cellStyle name="Normal 4 19 3 2" xfId="754" xr:uid="{00000000-0005-0000-0000-000013030000}"/>
    <cellStyle name="Normal 4 19 4" xfId="755" xr:uid="{00000000-0005-0000-0000-000014030000}"/>
    <cellStyle name="Normal 4 19 4 2" xfId="756" xr:uid="{00000000-0005-0000-0000-000015030000}"/>
    <cellStyle name="Normal 4 19 5" xfId="757" xr:uid="{00000000-0005-0000-0000-000016030000}"/>
    <cellStyle name="Normal 4 19 5 2" xfId="758" xr:uid="{00000000-0005-0000-0000-000017030000}"/>
    <cellStyle name="Normal 4 19 6" xfId="759" xr:uid="{00000000-0005-0000-0000-000018030000}"/>
    <cellStyle name="Normal 4 19 6 2" xfId="760" xr:uid="{00000000-0005-0000-0000-000019030000}"/>
    <cellStyle name="Normal 4 2" xfId="761" xr:uid="{00000000-0005-0000-0000-00001A030000}"/>
    <cellStyle name="Normal 4 2 2" xfId="762" xr:uid="{00000000-0005-0000-0000-00001B030000}"/>
    <cellStyle name="Normal 4 2 2 2" xfId="1746" xr:uid="{F7FC2550-86F7-4D85-9654-A3A0BF15AEE1}"/>
    <cellStyle name="Normal 4 2 3" xfId="1745" xr:uid="{F6FA017E-A76B-4D5A-A20F-81409D6E6036}"/>
    <cellStyle name="Normal 4 20" xfId="763" xr:uid="{00000000-0005-0000-0000-00001C030000}"/>
    <cellStyle name="Normal 4 20 2" xfId="764" xr:uid="{00000000-0005-0000-0000-00001D030000}"/>
    <cellStyle name="Normal 4 20 2 2" xfId="765" xr:uid="{00000000-0005-0000-0000-00001E030000}"/>
    <cellStyle name="Normal 4 20 3" xfId="766" xr:uid="{00000000-0005-0000-0000-00001F030000}"/>
    <cellStyle name="Normal 4 20 3 2" xfId="767" xr:uid="{00000000-0005-0000-0000-000020030000}"/>
    <cellStyle name="Normal 4 20 4" xfId="768" xr:uid="{00000000-0005-0000-0000-000021030000}"/>
    <cellStyle name="Normal 4 20 4 2" xfId="769" xr:uid="{00000000-0005-0000-0000-000022030000}"/>
    <cellStyle name="Normal 4 20 5" xfId="770" xr:uid="{00000000-0005-0000-0000-000023030000}"/>
    <cellStyle name="Normal 4 20 5 2" xfId="771" xr:uid="{00000000-0005-0000-0000-000024030000}"/>
    <cellStyle name="Normal 4 20 6" xfId="772" xr:uid="{00000000-0005-0000-0000-000025030000}"/>
    <cellStyle name="Normal 4 20 6 2" xfId="773" xr:uid="{00000000-0005-0000-0000-000026030000}"/>
    <cellStyle name="Normal 4 21" xfId="774" xr:uid="{00000000-0005-0000-0000-000027030000}"/>
    <cellStyle name="Normal 4 21 2" xfId="775" xr:uid="{00000000-0005-0000-0000-000028030000}"/>
    <cellStyle name="Normal 4 21 2 2" xfId="776" xr:uid="{00000000-0005-0000-0000-000029030000}"/>
    <cellStyle name="Normal 4 21 3" xfId="777" xr:uid="{00000000-0005-0000-0000-00002A030000}"/>
    <cellStyle name="Normal 4 21 3 2" xfId="778" xr:uid="{00000000-0005-0000-0000-00002B030000}"/>
    <cellStyle name="Normal 4 21 4" xfId="779" xr:uid="{00000000-0005-0000-0000-00002C030000}"/>
    <cellStyle name="Normal 4 21 4 2" xfId="780" xr:uid="{00000000-0005-0000-0000-00002D030000}"/>
    <cellStyle name="Normal 4 21 5" xfId="781" xr:uid="{00000000-0005-0000-0000-00002E030000}"/>
    <cellStyle name="Normal 4 21 5 2" xfId="782" xr:uid="{00000000-0005-0000-0000-00002F030000}"/>
    <cellStyle name="Normal 4 21 6" xfId="783" xr:uid="{00000000-0005-0000-0000-000030030000}"/>
    <cellStyle name="Normal 4 21 6 2" xfId="784" xr:uid="{00000000-0005-0000-0000-000031030000}"/>
    <cellStyle name="Normal 4 3" xfId="785" xr:uid="{00000000-0005-0000-0000-000032030000}"/>
    <cellStyle name="Normal 4 3 2" xfId="786" xr:uid="{00000000-0005-0000-0000-000033030000}"/>
    <cellStyle name="Normal 4 3 2 2" xfId="1748" xr:uid="{CBC89950-5B15-4DC6-AE16-433BFACF6804}"/>
    <cellStyle name="Normal 4 3 3" xfId="1747" xr:uid="{51F0BAF8-1BF6-4698-ADE6-C683C7D3C477}"/>
    <cellStyle name="Normal 4 4" xfId="787" xr:uid="{00000000-0005-0000-0000-000034030000}"/>
    <cellStyle name="Normal 4 4 2" xfId="788" xr:uid="{00000000-0005-0000-0000-000035030000}"/>
    <cellStyle name="Normal 4 4 2 2" xfId="1750" xr:uid="{52821AF5-439D-4BC0-BEA2-6889C8C99879}"/>
    <cellStyle name="Normal 4 4 3" xfId="1749" xr:uid="{1FA64BF0-8618-4A42-8F31-15B742A1C5E2}"/>
    <cellStyle name="Normal 4 5" xfId="789" xr:uid="{00000000-0005-0000-0000-000036030000}"/>
    <cellStyle name="Normal 4 5 2" xfId="790" xr:uid="{00000000-0005-0000-0000-000037030000}"/>
    <cellStyle name="Normal 4 5 2 2" xfId="1752" xr:uid="{0170F6B6-9E10-4EB9-AD0D-983D2C0B7432}"/>
    <cellStyle name="Normal 4 5 3" xfId="1751" xr:uid="{098555F2-870B-492B-B44C-E41AB881B2A7}"/>
    <cellStyle name="Normal 4 6" xfId="791" xr:uid="{00000000-0005-0000-0000-000038030000}"/>
    <cellStyle name="Normal 4 6 2" xfId="792" xr:uid="{00000000-0005-0000-0000-000039030000}"/>
    <cellStyle name="Normal 4 6 2 2" xfId="1754" xr:uid="{184990BD-EC78-4C27-8A0E-71A3A08A3AB2}"/>
    <cellStyle name="Normal 4 6 3" xfId="1753" xr:uid="{6F577291-89EE-40AA-B091-CCEEFA38A961}"/>
    <cellStyle name="Normal 4 7" xfId="793" xr:uid="{00000000-0005-0000-0000-00003A030000}"/>
    <cellStyle name="Normal 4 7 2" xfId="794" xr:uid="{00000000-0005-0000-0000-00003B030000}"/>
    <cellStyle name="Normal 4 7 2 2" xfId="1756" xr:uid="{6CC0B0BB-CA67-4F26-A1BC-0DB9450CE70B}"/>
    <cellStyle name="Normal 4 7 3" xfId="1755" xr:uid="{023F440E-FFB5-4153-91A9-7C4B3EA8F24F}"/>
    <cellStyle name="Normal 4 8" xfId="795" xr:uid="{00000000-0005-0000-0000-00003C030000}"/>
    <cellStyle name="Normal 4 8 2" xfId="796" xr:uid="{00000000-0005-0000-0000-00003D030000}"/>
    <cellStyle name="Normal 4 8 2 2" xfId="1758" xr:uid="{9138B4CB-BCFF-4CF1-810B-6E08DF7847B1}"/>
    <cellStyle name="Normal 4 8 3" xfId="1757" xr:uid="{E4BC9603-C759-4930-8E33-F81381036713}"/>
    <cellStyle name="Normal 4 9" xfId="797" xr:uid="{00000000-0005-0000-0000-00003E030000}"/>
    <cellStyle name="Normal 4 9 2" xfId="798" xr:uid="{00000000-0005-0000-0000-00003F030000}"/>
    <cellStyle name="Normal 4 9 2 2" xfId="1760" xr:uid="{39E7A523-4686-4E5C-8BBA-2ADABCC7EF77}"/>
    <cellStyle name="Normal 4 9 3" xfId="1759" xr:uid="{DAB7B72E-F284-4256-88C3-F94AF33EE12A}"/>
    <cellStyle name="Normal 40" xfId="799" xr:uid="{00000000-0005-0000-0000-000040030000}"/>
    <cellStyle name="Normal 41" xfId="800" xr:uid="{00000000-0005-0000-0000-000041030000}"/>
    <cellStyle name="Normal 41 2" xfId="801" xr:uid="{00000000-0005-0000-0000-000042030000}"/>
    <cellStyle name="Normal 41 3" xfId="802" xr:uid="{00000000-0005-0000-0000-000043030000}"/>
    <cellStyle name="Normal 42" xfId="803" xr:uid="{00000000-0005-0000-0000-000044030000}"/>
    <cellStyle name="Normal 42 2" xfId="804" xr:uid="{00000000-0005-0000-0000-000045030000}"/>
    <cellStyle name="Normal 42 3" xfId="805" xr:uid="{00000000-0005-0000-0000-000046030000}"/>
    <cellStyle name="Normal 42 4" xfId="806" xr:uid="{00000000-0005-0000-0000-000047030000}"/>
    <cellStyle name="Normal 42 4 2" xfId="807" xr:uid="{00000000-0005-0000-0000-000048030000}"/>
    <cellStyle name="Normal 42 5" xfId="808" xr:uid="{00000000-0005-0000-0000-000049030000}"/>
    <cellStyle name="Normal 42 5 2" xfId="809" xr:uid="{00000000-0005-0000-0000-00004A030000}"/>
    <cellStyle name="Normal 42 6" xfId="810" xr:uid="{00000000-0005-0000-0000-00004B030000}"/>
    <cellStyle name="Normal 42 6 2" xfId="811" xr:uid="{00000000-0005-0000-0000-00004C030000}"/>
    <cellStyle name="Normal 42 7" xfId="812" xr:uid="{00000000-0005-0000-0000-00004D030000}"/>
    <cellStyle name="Normal 42 7 2" xfId="813" xr:uid="{00000000-0005-0000-0000-00004E030000}"/>
    <cellStyle name="Normal 42 8" xfId="814" xr:uid="{00000000-0005-0000-0000-00004F030000}"/>
    <cellStyle name="Normal 42 8 2" xfId="815" xr:uid="{00000000-0005-0000-0000-000050030000}"/>
    <cellStyle name="Normal 43" xfId="816" xr:uid="{00000000-0005-0000-0000-000051030000}"/>
    <cellStyle name="Normal 43 2" xfId="817" xr:uid="{00000000-0005-0000-0000-000052030000}"/>
    <cellStyle name="Normal 43 3" xfId="818" xr:uid="{00000000-0005-0000-0000-000053030000}"/>
    <cellStyle name="Normal 43 4" xfId="819" xr:uid="{00000000-0005-0000-0000-000054030000}"/>
    <cellStyle name="Normal 43 4 2" xfId="820" xr:uid="{00000000-0005-0000-0000-000055030000}"/>
    <cellStyle name="Normal 43 5" xfId="821" xr:uid="{00000000-0005-0000-0000-000056030000}"/>
    <cellStyle name="Normal 43 5 2" xfId="822" xr:uid="{00000000-0005-0000-0000-000057030000}"/>
    <cellStyle name="Normal 43 6" xfId="823" xr:uid="{00000000-0005-0000-0000-000058030000}"/>
    <cellStyle name="Normal 43 6 2" xfId="824" xr:uid="{00000000-0005-0000-0000-000059030000}"/>
    <cellStyle name="Normal 43 7" xfId="825" xr:uid="{00000000-0005-0000-0000-00005A030000}"/>
    <cellStyle name="Normal 43 7 2" xfId="826" xr:uid="{00000000-0005-0000-0000-00005B030000}"/>
    <cellStyle name="Normal 43 8" xfId="827" xr:uid="{00000000-0005-0000-0000-00005C030000}"/>
    <cellStyle name="Normal 43 8 2" xfId="828" xr:uid="{00000000-0005-0000-0000-00005D030000}"/>
    <cellStyle name="Normal 44" xfId="829" xr:uid="{00000000-0005-0000-0000-00005E030000}"/>
    <cellStyle name="Normal 44 2" xfId="830" xr:uid="{00000000-0005-0000-0000-00005F030000}"/>
    <cellStyle name="Normal 44 3" xfId="831" xr:uid="{00000000-0005-0000-0000-000060030000}"/>
    <cellStyle name="Normal 44 4" xfId="832" xr:uid="{00000000-0005-0000-0000-000061030000}"/>
    <cellStyle name="Normal 44 4 2" xfId="833" xr:uid="{00000000-0005-0000-0000-000062030000}"/>
    <cellStyle name="Normal 44 5" xfId="834" xr:uid="{00000000-0005-0000-0000-000063030000}"/>
    <cellStyle name="Normal 44 5 2" xfId="835" xr:uid="{00000000-0005-0000-0000-000064030000}"/>
    <cellStyle name="Normal 44 6" xfId="836" xr:uid="{00000000-0005-0000-0000-000065030000}"/>
    <cellStyle name="Normal 44 6 2" xfId="837" xr:uid="{00000000-0005-0000-0000-000066030000}"/>
    <cellStyle name="Normal 44 7" xfId="838" xr:uid="{00000000-0005-0000-0000-000067030000}"/>
    <cellStyle name="Normal 44 7 2" xfId="839" xr:uid="{00000000-0005-0000-0000-000068030000}"/>
    <cellStyle name="Normal 44 8" xfId="840" xr:uid="{00000000-0005-0000-0000-000069030000}"/>
    <cellStyle name="Normal 44 8 2" xfId="841" xr:uid="{00000000-0005-0000-0000-00006A030000}"/>
    <cellStyle name="Normal 45" xfId="842" xr:uid="{00000000-0005-0000-0000-00006B030000}"/>
    <cellStyle name="Normal 45 2" xfId="843" xr:uid="{00000000-0005-0000-0000-00006C030000}"/>
    <cellStyle name="Normal 45 3" xfId="844" xr:uid="{00000000-0005-0000-0000-00006D030000}"/>
    <cellStyle name="Normal 45 4" xfId="845" xr:uid="{00000000-0005-0000-0000-00006E030000}"/>
    <cellStyle name="Normal 46" xfId="846" xr:uid="{00000000-0005-0000-0000-00006F030000}"/>
    <cellStyle name="Normal 46 2" xfId="847" xr:uid="{00000000-0005-0000-0000-000070030000}"/>
    <cellStyle name="Normal 47" xfId="848" xr:uid="{00000000-0005-0000-0000-000071030000}"/>
    <cellStyle name="Normal 47 2" xfId="849" xr:uid="{00000000-0005-0000-0000-000072030000}"/>
    <cellStyle name="Normal 47 3" xfId="850" xr:uid="{00000000-0005-0000-0000-000073030000}"/>
    <cellStyle name="Normal 47 4" xfId="851" xr:uid="{00000000-0005-0000-0000-000074030000}"/>
    <cellStyle name="Normal 48" xfId="852" xr:uid="{00000000-0005-0000-0000-000075030000}"/>
    <cellStyle name="Normal 49" xfId="853" xr:uid="{00000000-0005-0000-0000-000076030000}"/>
    <cellStyle name="Normal 5" xfId="854" xr:uid="{00000000-0005-0000-0000-000077030000}"/>
    <cellStyle name="Normal 5 2" xfId="855" xr:uid="{00000000-0005-0000-0000-000078030000}"/>
    <cellStyle name="Normal 5 2 2" xfId="856" xr:uid="{00000000-0005-0000-0000-000079030000}"/>
    <cellStyle name="Normal 5 2 2 2" xfId="857" xr:uid="{00000000-0005-0000-0000-00007A030000}"/>
    <cellStyle name="Normal 5 2 3" xfId="858" xr:uid="{00000000-0005-0000-0000-00007B030000}"/>
    <cellStyle name="Normal 5 2 3 2" xfId="859" xr:uid="{00000000-0005-0000-0000-00007C030000}"/>
    <cellStyle name="Normal 5 2 4" xfId="860" xr:uid="{00000000-0005-0000-0000-00007D030000}"/>
    <cellStyle name="Normal 5 2 4 2" xfId="861" xr:uid="{00000000-0005-0000-0000-00007E030000}"/>
    <cellStyle name="Normal 5 2 5" xfId="862" xr:uid="{00000000-0005-0000-0000-00007F030000}"/>
    <cellStyle name="Normal 5 2 5 2" xfId="863" xr:uid="{00000000-0005-0000-0000-000080030000}"/>
    <cellStyle name="Normal 5 2 6" xfId="864" xr:uid="{00000000-0005-0000-0000-000081030000}"/>
    <cellStyle name="Normal 5 2 6 2" xfId="865" xr:uid="{00000000-0005-0000-0000-000082030000}"/>
    <cellStyle name="Normal 5 3" xfId="866" xr:uid="{00000000-0005-0000-0000-000083030000}"/>
    <cellStyle name="Normal 5 3 2" xfId="867" xr:uid="{00000000-0005-0000-0000-000084030000}"/>
    <cellStyle name="Normal 5 3 2 2" xfId="868" xr:uid="{00000000-0005-0000-0000-000085030000}"/>
    <cellStyle name="Normal 5 3 3" xfId="869" xr:uid="{00000000-0005-0000-0000-000086030000}"/>
    <cellStyle name="Normal 5 3 3 2" xfId="870" xr:uid="{00000000-0005-0000-0000-000087030000}"/>
    <cellStyle name="Normal 5 3 4" xfId="871" xr:uid="{00000000-0005-0000-0000-000088030000}"/>
    <cellStyle name="Normal 5 3 4 2" xfId="872" xr:uid="{00000000-0005-0000-0000-000089030000}"/>
    <cellStyle name="Normal 5 3 5" xfId="873" xr:uid="{00000000-0005-0000-0000-00008A030000}"/>
    <cellStyle name="Normal 5 3 5 2" xfId="874" xr:uid="{00000000-0005-0000-0000-00008B030000}"/>
    <cellStyle name="Normal 5 3 6" xfId="875" xr:uid="{00000000-0005-0000-0000-00008C030000}"/>
    <cellStyle name="Normal 5 3 6 2" xfId="876" xr:uid="{00000000-0005-0000-0000-00008D030000}"/>
    <cellStyle name="Normal 5 4" xfId="877" xr:uid="{00000000-0005-0000-0000-00008E030000}"/>
    <cellStyle name="Normal 5 4 2" xfId="878" xr:uid="{00000000-0005-0000-0000-00008F030000}"/>
    <cellStyle name="Normal 5 4 2 2" xfId="879" xr:uid="{00000000-0005-0000-0000-000090030000}"/>
    <cellStyle name="Normal 5 4 3" xfId="880" xr:uid="{00000000-0005-0000-0000-000091030000}"/>
    <cellStyle name="Normal 5 4 3 2" xfId="881" xr:uid="{00000000-0005-0000-0000-000092030000}"/>
    <cellStyle name="Normal 5 4 4" xfId="882" xr:uid="{00000000-0005-0000-0000-000093030000}"/>
    <cellStyle name="Normal 5 4 4 2" xfId="883" xr:uid="{00000000-0005-0000-0000-000094030000}"/>
    <cellStyle name="Normal 5 4 5" xfId="884" xr:uid="{00000000-0005-0000-0000-000095030000}"/>
    <cellStyle name="Normal 5 4 5 2" xfId="885" xr:uid="{00000000-0005-0000-0000-000096030000}"/>
    <cellStyle name="Normal 5 4 6" xfId="886" xr:uid="{00000000-0005-0000-0000-000097030000}"/>
    <cellStyle name="Normal 5 4 6 2" xfId="887" xr:uid="{00000000-0005-0000-0000-000098030000}"/>
    <cellStyle name="Normal 5 5" xfId="888" xr:uid="{00000000-0005-0000-0000-000099030000}"/>
    <cellStyle name="Normal 5 5 2" xfId="889" xr:uid="{00000000-0005-0000-0000-00009A030000}"/>
    <cellStyle name="Normal 5 5 2 2" xfId="890" xr:uid="{00000000-0005-0000-0000-00009B030000}"/>
    <cellStyle name="Normal 5 5 3" xfId="891" xr:uid="{00000000-0005-0000-0000-00009C030000}"/>
    <cellStyle name="Normal 5 5 3 2" xfId="892" xr:uid="{00000000-0005-0000-0000-00009D030000}"/>
    <cellStyle name="Normal 5 5 4" xfId="893" xr:uid="{00000000-0005-0000-0000-00009E030000}"/>
    <cellStyle name="Normal 5 5 4 2" xfId="894" xr:uid="{00000000-0005-0000-0000-00009F030000}"/>
    <cellStyle name="Normal 5 5 5" xfId="895" xr:uid="{00000000-0005-0000-0000-0000A0030000}"/>
    <cellStyle name="Normal 5 5 5 2" xfId="896" xr:uid="{00000000-0005-0000-0000-0000A1030000}"/>
    <cellStyle name="Normal 5 5 6" xfId="897" xr:uid="{00000000-0005-0000-0000-0000A2030000}"/>
    <cellStyle name="Normal 5 5 6 2" xfId="898" xr:uid="{00000000-0005-0000-0000-0000A3030000}"/>
    <cellStyle name="Normal 5 6" xfId="899" xr:uid="{00000000-0005-0000-0000-0000A4030000}"/>
    <cellStyle name="Normal 5 6 2" xfId="900" xr:uid="{00000000-0005-0000-0000-0000A5030000}"/>
    <cellStyle name="Normal 5 6 2 2" xfId="901" xr:uid="{00000000-0005-0000-0000-0000A6030000}"/>
    <cellStyle name="Normal 5 6 3" xfId="902" xr:uid="{00000000-0005-0000-0000-0000A7030000}"/>
    <cellStyle name="Normal 5 6 3 2" xfId="903" xr:uid="{00000000-0005-0000-0000-0000A8030000}"/>
    <cellStyle name="Normal 5 6 4" xfId="904" xr:uid="{00000000-0005-0000-0000-0000A9030000}"/>
    <cellStyle name="Normal 5 6 4 2" xfId="905" xr:uid="{00000000-0005-0000-0000-0000AA030000}"/>
    <cellStyle name="Normal 5 6 5" xfId="906" xr:uid="{00000000-0005-0000-0000-0000AB030000}"/>
    <cellStyle name="Normal 5 6 5 2" xfId="907" xr:uid="{00000000-0005-0000-0000-0000AC030000}"/>
    <cellStyle name="Normal 5 6 6" xfId="908" xr:uid="{00000000-0005-0000-0000-0000AD030000}"/>
    <cellStyle name="Normal 5 6 6 2" xfId="909" xr:uid="{00000000-0005-0000-0000-0000AE030000}"/>
    <cellStyle name="Normal 5 7" xfId="910" xr:uid="{00000000-0005-0000-0000-0000AF030000}"/>
    <cellStyle name="Normal 5 7 2" xfId="911" xr:uid="{00000000-0005-0000-0000-0000B0030000}"/>
    <cellStyle name="Normal 5 7 2 2" xfId="912" xr:uid="{00000000-0005-0000-0000-0000B1030000}"/>
    <cellStyle name="Normal 5 7 3" xfId="913" xr:uid="{00000000-0005-0000-0000-0000B2030000}"/>
    <cellStyle name="Normal 5 7 3 2" xfId="914" xr:uid="{00000000-0005-0000-0000-0000B3030000}"/>
    <cellStyle name="Normal 5 7 4" xfId="915" xr:uid="{00000000-0005-0000-0000-0000B4030000}"/>
    <cellStyle name="Normal 5 7 4 2" xfId="916" xr:uid="{00000000-0005-0000-0000-0000B5030000}"/>
    <cellStyle name="Normal 5 7 5" xfId="917" xr:uid="{00000000-0005-0000-0000-0000B6030000}"/>
    <cellStyle name="Normal 5 7 5 2" xfId="918" xr:uid="{00000000-0005-0000-0000-0000B7030000}"/>
    <cellStyle name="Normal 5 7 6" xfId="919" xr:uid="{00000000-0005-0000-0000-0000B8030000}"/>
    <cellStyle name="Normal 5 7 6 2" xfId="920" xr:uid="{00000000-0005-0000-0000-0000B9030000}"/>
    <cellStyle name="Normal 5 8" xfId="921" xr:uid="{00000000-0005-0000-0000-0000BA030000}"/>
    <cellStyle name="Normal 5 8 2" xfId="922" xr:uid="{00000000-0005-0000-0000-0000BB030000}"/>
    <cellStyle name="Normal 5 8 2 2" xfId="923" xr:uid="{00000000-0005-0000-0000-0000BC030000}"/>
    <cellStyle name="Normal 5 8 3" xfId="924" xr:uid="{00000000-0005-0000-0000-0000BD030000}"/>
    <cellStyle name="Normal 5 8 3 2" xfId="925" xr:uid="{00000000-0005-0000-0000-0000BE030000}"/>
    <cellStyle name="Normal 5 8 4" xfId="926" xr:uid="{00000000-0005-0000-0000-0000BF030000}"/>
    <cellStyle name="Normal 5 8 4 2" xfId="927" xr:uid="{00000000-0005-0000-0000-0000C0030000}"/>
    <cellStyle name="Normal 5 8 5" xfId="928" xr:uid="{00000000-0005-0000-0000-0000C1030000}"/>
    <cellStyle name="Normal 5 8 5 2" xfId="929" xr:uid="{00000000-0005-0000-0000-0000C2030000}"/>
    <cellStyle name="Normal 5 8 6" xfId="930" xr:uid="{00000000-0005-0000-0000-0000C3030000}"/>
    <cellStyle name="Normal 5 8 6 2" xfId="931" xr:uid="{00000000-0005-0000-0000-0000C4030000}"/>
    <cellStyle name="Normal 50" xfId="932" xr:uid="{00000000-0005-0000-0000-0000C5030000}"/>
    <cellStyle name="Normal 51" xfId="933" xr:uid="{00000000-0005-0000-0000-0000C6030000}"/>
    <cellStyle name="Normal 52" xfId="934" xr:uid="{00000000-0005-0000-0000-0000C7030000}"/>
    <cellStyle name="Normal 53" xfId="935" xr:uid="{00000000-0005-0000-0000-0000C8030000}"/>
    <cellStyle name="Normal 54" xfId="936" xr:uid="{00000000-0005-0000-0000-0000C9030000}"/>
    <cellStyle name="Normal 55" xfId="937" xr:uid="{00000000-0005-0000-0000-0000CA030000}"/>
    <cellStyle name="Normal 56" xfId="938" xr:uid="{00000000-0005-0000-0000-0000CB030000}"/>
    <cellStyle name="Normal 57" xfId="939" xr:uid="{00000000-0005-0000-0000-0000CC030000}"/>
    <cellStyle name="Normal 58" xfId="940" xr:uid="{00000000-0005-0000-0000-0000CD030000}"/>
    <cellStyle name="Normal 59" xfId="941" xr:uid="{00000000-0005-0000-0000-0000CE030000}"/>
    <cellStyle name="Normal 6" xfId="942" xr:uid="{00000000-0005-0000-0000-0000CF030000}"/>
    <cellStyle name="Normal 6 10" xfId="943" xr:uid="{00000000-0005-0000-0000-0000D0030000}"/>
    <cellStyle name="Normal 6 11" xfId="944" xr:uid="{00000000-0005-0000-0000-0000D1030000}"/>
    <cellStyle name="Normal 6 12" xfId="945" xr:uid="{00000000-0005-0000-0000-0000D2030000}"/>
    <cellStyle name="Normal 6 12 2" xfId="1762" xr:uid="{B3E298E6-2E45-4DC2-ACC5-FCDD6F3AA75C}"/>
    <cellStyle name="Normal 6 13" xfId="1761" xr:uid="{31828F94-F50C-459B-83CD-89E6FF4FC45C}"/>
    <cellStyle name="Normal 6 2" xfId="946" xr:uid="{00000000-0005-0000-0000-0000D3030000}"/>
    <cellStyle name="Normal 6 3" xfId="947" xr:uid="{00000000-0005-0000-0000-0000D4030000}"/>
    <cellStyle name="Normal 6 3 2" xfId="948" xr:uid="{00000000-0005-0000-0000-0000D5030000}"/>
    <cellStyle name="Normal 6 3 2 2" xfId="949" xr:uid="{00000000-0005-0000-0000-0000D6030000}"/>
    <cellStyle name="Normal 6 3 3" xfId="950" xr:uid="{00000000-0005-0000-0000-0000D7030000}"/>
    <cellStyle name="Normal 6 3 3 2" xfId="951" xr:uid="{00000000-0005-0000-0000-0000D8030000}"/>
    <cellStyle name="Normal 6 3 4" xfId="952" xr:uid="{00000000-0005-0000-0000-0000D9030000}"/>
    <cellStyle name="Normal 6 3 4 2" xfId="953" xr:uid="{00000000-0005-0000-0000-0000DA030000}"/>
    <cellStyle name="Normal 6 3 5" xfId="954" xr:uid="{00000000-0005-0000-0000-0000DB030000}"/>
    <cellStyle name="Normal 6 3 5 2" xfId="955" xr:uid="{00000000-0005-0000-0000-0000DC030000}"/>
    <cellStyle name="Normal 6 3 6" xfId="956" xr:uid="{00000000-0005-0000-0000-0000DD030000}"/>
    <cellStyle name="Normal 6 3 6 2" xfId="957" xr:uid="{00000000-0005-0000-0000-0000DE030000}"/>
    <cellStyle name="Normal 6 4" xfId="958" xr:uid="{00000000-0005-0000-0000-0000DF030000}"/>
    <cellStyle name="Normal 6 4 2" xfId="959" xr:uid="{00000000-0005-0000-0000-0000E0030000}"/>
    <cellStyle name="Normal 6 4 2 2" xfId="960" xr:uid="{00000000-0005-0000-0000-0000E1030000}"/>
    <cellStyle name="Normal 6 4 3" xfId="961" xr:uid="{00000000-0005-0000-0000-0000E2030000}"/>
    <cellStyle name="Normal 6 4 3 2" xfId="962" xr:uid="{00000000-0005-0000-0000-0000E3030000}"/>
    <cellStyle name="Normal 6 4 4" xfId="963" xr:uid="{00000000-0005-0000-0000-0000E4030000}"/>
    <cellStyle name="Normal 6 4 4 2" xfId="964" xr:uid="{00000000-0005-0000-0000-0000E5030000}"/>
    <cellStyle name="Normal 6 4 5" xfId="965" xr:uid="{00000000-0005-0000-0000-0000E6030000}"/>
    <cellStyle name="Normal 6 4 5 2" xfId="966" xr:uid="{00000000-0005-0000-0000-0000E7030000}"/>
    <cellStyle name="Normal 6 4 6" xfId="967" xr:uid="{00000000-0005-0000-0000-0000E8030000}"/>
    <cellStyle name="Normal 6 4 6 2" xfId="968" xr:uid="{00000000-0005-0000-0000-0000E9030000}"/>
    <cellStyle name="Normal 6 5" xfId="969" xr:uid="{00000000-0005-0000-0000-0000EA030000}"/>
    <cellStyle name="Normal 6 5 2" xfId="970" xr:uid="{00000000-0005-0000-0000-0000EB030000}"/>
    <cellStyle name="Normal 6 5 2 2" xfId="971" xr:uid="{00000000-0005-0000-0000-0000EC030000}"/>
    <cellStyle name="Normal 6 5 3" xfId="972" xr:uid="{00000000-0005-0000-0000-0000ED030000}"/>
    <cellStyle name="Normal 6 5 3 2" xfId="973" xr:uid="{00000000-0005-0000-0000-0000EE030000}"/>
    <cellStyle name="Normal 6 5 4" xfId="974" xr:uid="{00000000-0005-0000-0000-0000EF030000}"/>
    <cellStyle name="Normal 6 5 4 2" xfId="975" xr:uid="{00000000-0005-0000-0000-0000F0030000}"/>
    <cellStyle name="Normal 6 5 5" xfId="976" xr:uid="{00000000-0005-0000-0000-0000F1030000}"/>
    <cellStyle name="Normal 6 5 5 2" xfId="977" xr:uid="{00000000-0005-0000-0000-0000F2030000}"/>
    <cellStyle name="Normal 6 5 6" xfId="978" xr:uid="{00000000-0005-0000-0000-0000F3030000}"/>
    <cellStyle name="Normal 6 5 6 2" xfId="979" xr:uid="{00000000-0005-0000-0000-0000F4030000}"/>
    <cellStyle name="Normal 6 6" xfId="980" xr:uid="{00000000-0005-0000-0000-0000F5030000}"/>
    <cellStyle name="Normal 6 6 2" xfId="981" xr:uid="{00000000-0005-0000-0000-0000F6030000}"/>
    <cellStyle name="Normal 6 6 2 2" xfId="982" xr:uid="{00000000-0005-0000-0000-0000F7030000}"/>
    <cellStyle name="Normal 6 6 3" xfId="983" xr:uid="{00000000-0005-0000-0000-0000F8030000}"/>
    <cellStyle name="Normal 6 6 3 2" xfId="984" xr:uid="{00000000-0005-0000-0000-0000F9030000}"/>
    <cellStyle name="Normal 6 6 4" xfId="985" xr:uid="{00000000-0005-0000-0000-0000FA030000}"/>
    <cellStyle name="Normal 6 6 4 2" xfId="986" xr:uid="{00000000-0005-0000-0000-0000FB030000}"/>
    <cellStyle name="Normal 6 6 5" xfId="987" xr:uid="{00000000-0005-0000-0000-0000FC030000}"/>
    <cellStyle name="Normal 6 6 5 2" xfId="988" xr:uid="{00000000-0005-0000-0000-0000FD030000}"/>
    <cellStyle name="Normal 6 6 6" xfId="989" xr:uid="{00000000-0005-0000-0000-0000FE030000}"/>
    <cellStyle name="Normal 6 6 6 2" xfId="990" xr:uid="{00000000-0005-0000-0000-0000FF030000}"/>
    <cellStyle name="Normal 6 7" xfId="991" xr:uid="{00000000-0005-0000-0000-000000040000}"/>
    <cellStyle name="Normal 6 7 2" xfId="992" xr:uid="{00000000-0005-0000-0000-000001040000}"/>
    <cellStyle name="Normal 6 7 2 2" xfId="993" xr:uid="{00000000-0005-0000-0000-000002040000}"/>
    <cellStyle name="Normal 6 7 3" xfId="994" xr:uid="{00000000-0005-0000-0000-000003040000}"/>
    <cellStyle name="Normal 6 7 3 2" xfId="995" xr:uid="{00000000-0005-0000-0000-000004040000}"/>
    <cellStyle name="Normal 6 7 4" xfId="996" xr:uid="{00000000-0005-0000-0000-000005040000}"/>
    <cellStyle name="Normal 6 7 4 2" xfId="997" xr:uid="{00000000-0005-0000-0000-000006040000}"/>
    <cellStyle name="Normal 6 7 5" xfId="998" xr:uid="{00000000-0005-0000-0000-000007040000}"/>
    <cellStyle name="Normal 6 7 5 2" xfId="999" xr:uid="{00000000-0005-0000-0000-000008040000}"/>
    <cellStyle name="Normal 6 7 6" xfId="1000" xr:uid="{00000000-0005-0000-0000-000009040000}"/>
    <cellStyle name="Normal 6 7 6 2" xfId="1001" xr:uid="{00000000-0005-0000-0000-00000A040000}"/>
    <cellStyle name="Normal 6 8" xfId="1002" xr:uid="{00000000-0005-0000-0000-00000B040000}"/>
    <cellStyle name="Normal 6 8 2" xfId="1003" xr:uid="{00000000-0005-0000-0000-00000C040000}"/>
    <cellStyle name="Normal 6 8 2 2" xfId="1004" xr:uid="{00000000-0005-0000-0000-00000D040000}"/>
    <cellStyle name="Normal 6 8 3" xfId="1005" xr:uid="{00000000-0005-0000-0000-00000E040000}"/>
    <cellStyle name="Normal 6 8 3 2" xfId="1006" xr:uid="{00000000-0005-0000-0000-00000F040000}"/>
    <cellStyle name="Normal 6 8 4" xfId="1007" xr:uid="{00000000-0005-0000-0000-000010040000}"/>
    <cellStyle name="Normal 6 8 4 2" xfId="1008" xr:uid="{00000000-0005-0000-0000-000011040000}"/>
    <cellStyle name="Normal 6 8 5" xfId="1009" xr:uid="{00000000-0005-0000-0000-000012040000}"/>
    <cellStyle name="Normal 6 8 5 2" xfId="1010" xr:uid="{00000000-0005-0000-0000-000013040000}"/>
    <cellStyle name="Normal 6 8 6" xfId="1011" xr:uid="{00000000-0005-0000-0000-000014040000}"/>
    <cellStyle name="Normal 6 8 6 2" xfId="1012" xr:uid="{00000000-0005-0000-0000-000015040000}"/>
    <cellStyle name="Normal 6 9" xfId="1013" xr:uid="{00000000-0005-0000-0000-000016040000}"/>
    <cellStyle name="Normal 6 9 2" xfId="1014" xr:uid="{00000000-0005-0000-0000-000017040000}"/>
    <cellStyle name="Normal 6 9 2 2" xfId="1015" xr:uid="{00000000-0005-0000-0000-000018040000}"/>
    <cellStyle name="Normal 6 9 3" xfId="1016" xr:uid="{00000000-0005-0000-0000-000019040000}"/>
    <cellStyle name="Normal 6 9 3 2" xfId="1017" xr:uid="{00000000-0005-0000-0000-00001A040000}"/>
    <cellStyle name="Normal 6 9 4" xfId="1018" xr:uid="{00000000-0005-0000-0000-00001B040000}"/>
    <cellStyle name="Normal 6 9 4 2" xfId="1019" xr:uid="{00000000-0005-0000-0000-00001C040000}"/>
    <cellStyle name="Normal 6 9 5" xfId="1020" xr:uid="{00000000-0005-0000-0000-00001D040000}"/>
    <cellStyle name="Normal 6 9 5 2" xfId="1021" xr:uid="{00000000-0005-0000-0000-00001E040000}"/>
    <cellStyle name="Normal 6 9 6" xfId="1022" xr:uid="{00000000-0005-0000-0000-00001F040000}"/>
    <cellStyle name="Normal 6 9 6 2" xfId="1023" xr:uid="{00000000-0005-0000-0000-000020040000}"/>
    <cellStyle name="Normal 60" xfId="1024" xr:uid="{00000000-0005-0000-0000-000021040000}"/>
    <cellStyle name="Normal 61" xfId="1025" xr:uid="{00000000-0005-0000-0000-000022040000}"/>
    <cellStyle name="Normal 62" xfId="1026" xr:uid="{00000000-0005-0000-0000-000023040000}"/>
    <cellStyle name="Normal 63" xfId="1027" xr:uid="{00000000-0005-0000-0000-000024040000}"/>
    <cellStyle name="Normal 64" xfId="1028" xr:uid="{00000000-0005-0000-0000-000025040000}"/>
    <cellStyle name="Normal 65" xfId="1029" xr:uid="{00000000-0005-0000-0000-000026040000}"/>
    <cellStyle name="Normal 66" xfId="1030" xr:uid="{00000000-0005-0000-0000-000027040000}"/>
    <cellStyle name="Normal 67" xfId="1031" xr:uid="{00000000-0005-0000-0000-000028040000}"/>
    <cellStyle name="Normal 68" xfId="1032" xr:uid="{00000000-0005-0000-0000-000029040000}"/>
    <cellStyle name="Normal 69" xfId="1408" xr:uid="{00000000-0005-0000-0000-00002A040000}"/>
    <cellStyle name="Normal 69 2" xfId="1802" xr:uid="{094529DA-EF9C-4F2F-A0D5-DFA77A659592}"/>
    <cellStyle name="Normal 7" xfId="1033" xr:uid="{00000000-0005-0000-0000-00002B040000}"/>
    <cellStyle name="Normal 7 2" xfId="1034" xr:uid="{00000000-0005-0000-0000-00002C040000}"/>
    <cellStyle name="Normal 7 2 2" xfId="1035" xr:uid="{00000000-0005-0000-0000-00002D040000}"/>
    <cellStyle name="Normal 7 2 2 2" xfId="1036" xr:uid="{00000000-0005-0000-0000-00002E040000}"/>
    <cellStyle name="Normal 7 2 3" xfId="1037" xr:uid="{00000000-0005-0000-0000-00002F040000}"/>
    <cellStyle name="Normal 7 2 3 2" xfId="1038" xr:uid="{00000000-0005-0000-0000-000030040000}"/>
    <cellStyle name="Normal 7 2 4" xfId="1039" xr:uid="{00000000-0005-0000-0000-000031040000}"/>
    <cellStyle name="Normal 7 2 4 2" xfId="1040" xr:uid="{00000000-0005-0000-0000-000032040000}"/>
    <cellStyle name="Normal 7 2 5" xfId="1041" xr:uid="{00000000-0005-0000-0000-000033040000}"/>
    <cellStyle name="Normal 7 2 5 2" xfId="1042" xr:uid="{00000000-0005-0000-0000-000034040000}"/>
    <cellStyle name="Normal 7 2 6" xfId="1043" xr:uid="{00000000-0005-0000-0000-000035040000}"/>
    <cellStyle name="Normal 7 2 6 2" xfId="1044" xr:uid="{00000000-0005-0000-0000-000036040000}"/>
    <cellStyle name="Normal 7 3" xfId="1045" xr:uid="{00000000-0005-0000-0000-000037040000}"/>
    <cellStyle name="Normal 7 3 2" xfId="1046" xr:uid="{00000000-0005-0000-0000-000038040000}"/>
    <cellStyle name="Normal 7 3 2 2" xfId="1047" xr:uid="{00000000-0005-0000-0000-000039040000}"/>
    <cellStyle name="Normal 7 3 3" xfId="1048" xr:uid="{00000000-0005-0000-0000-00003A040000}"/>
    <cellStyle name="Normal 7 3 3 2" xfId="1049" xr:uid="{00000000-0005-0000-0000-00003B040000}"/>
    <cellStyle name="Normal 7 3 4" xfId="1050" xr:uid="{00000000-0005-0000-0000-00003C040000}"/>
    <cellStyle name="Normal 7 3 4 2" xfId="1051" xr:uid="{00000000-0005-0000-0000-00003D040000}"/>
    <cellStyle name="Normal 7 3 5" xfId="1052" xr:uid="{00000000-0005-0000-0000-00003E040000}"/>
    <cellStyle name="Normal 7 3 5 2" xfId="1053" xr:uid="{00000000-0005-0000-0000-00003F040000}"/>
    <cellStyle name="Normal 7 3 6" xfId="1054" xr:uid="{00000000-0005-0000-0000-000040040000}"/>
    <cellStyle name="Normal 7 3 6 2" xfId="1055" xr:uid="{00000000-0005-0000-0000-000041040000}"/>
    <cellStyle name="Normal 7 4" xfId="1056" xr:uid="{00000000-0005-0000-0000-000042040000}"/>
    <cellStyle name="Normal 7 4 2" xfId="1057" xr:uid="{00000000-0005-0000-0000-000043040000}"/>
    <cellStyle name="Normal 7 4 2 2" xfId="1058" xr:uid="{00000000-0005-0000-0000-000044040000}"/>
    <cellStyle name="Normal 7 4 3" xfId="1059" xr:uid="{00000000-0005-0000-0000-000045040000}"/>
    <cellStyle name="Normal 7 4 3 2" xfId="1060" xr:uid="{00000000-0005-0000-0000-000046040000}"/>
    <cellStyle name="Normal 7 4 4" xfId="1061" xr:uid="{00000000-0005-0000-0000-000047040000}"/>
    <cellStyle name="Normal 7 4 4 2" xfId="1062" xr:uid="{00000000-0005-0000-0000-000048040000}"/>
    <cellStyle name="Normal 7 4 5" xfId="1063" xr:uid="{00000000-0005-0000-0000-000049040000}"/>
    <cellStyle name="Normal 7 4 5 2" xfId="1064" xr:uid="{00000000-0005-0000-0000-00004A040000}"/>
    <cellStyle name="Normal 7 4 6" xfId="1065" xr:uid="{00000000-0005-0000-0000-00004B040000}"/>
    <cellStyle name="Normal 7 4 6 2" xfId="1066" xr:uid="{00000000-0005-0000-0000-00004C040000}"/>
    <cellStyle name="Normal 7 5" xfId="1067" xr:uid="{00000000-0005-0000-0000-00004D040000}"/>
    <cellStyle name="Normal 7 5 2" xfId="1068" xr:uid="{00000000-0005-0000-0000-00004E040000}"/>
    <cellStyle name="Normal 7 5 2 2" xfId="1069" xr:uid="{00000000-0005-0000-0000-00004F040000}"/>
    <cellStyle name="Normal 7 5 3" xfId="1070" xr:uid="{00000000-0005-0000-0000-000050040000}"/>
    <cellStyle name="Normal 7 5 3 2" xfId="1071" xr:uid="{00000000-0005-0000-0000-000051040000}"/>
    <cellStyle name="Normal 7 5 4" xfId="1072" xr:uid="{00000000-0005-0000-0000-000052040000}"/>
    <cellStyle name="Normal 7 5 4 2" xfId="1073" xr:uid="{00000000-0005-0000-0000-000053040000}"/>
    <cellStyle name="Normal 7 5 5" xfId="1074" xr:uid="{00000000-0005-0000-0000-000054040000}"/>
    <cellStyle name="Normal 7 5 5 2" xfId="1075" xr:uid="{00000000-0005-0000-0000-000055040000}"/>
    <cellStyle name="Normal 7 5 6" xfId="1076" xr:uid="{00000000-0005-0000-0000-000056040000}"/>
    <cellStyle name="Normal 7 5 6 2" xfId="1077" xr:uid="{00000000-0005-0000-0000-000057040000}"/>
    <cellStyle name="Normal 7 6" xfId="1078" xr:uid="{00000000-0005-0000-0000-000058040000}"/>
    <cellStyle name="Normal 7 6 2" xfId="1079" xr:uid="{00000000-0005-0000-0000-000059040000}"/>
    <cellStyle name="Normal 7 6 2 2" xfId="1080" xr:uid="{00000000-0005-0000-0000-00005A040000}"/>
    <cellStyle name="Normal 7 6 3" xfId="1081" xr:uid="{00000000-0005-0000-0000-00005B040000}"/>
    <cellStyle name="Normal 7 6 3 2" xfId="1082" xr:uid="{00000000-0005-0000-0000-00005C040000}"/>
    <cellStyle name="Normal 7 6 4" xfId="1083" xr:uid="{00000000-0005-0000-0000-00005D040000}"/>
    <cellStyle name="Normal 7 6 4 2" xfId="1084" xr:uid="{00000000-0005-0000-0000-00005E040000}"/>
    <cellStyle name="Normal 7 6 5" xfId="1085" xr:uid="{00000000-0005-0000-0000-00005F040000}"/>
    <cellStyle name="Normal 7 6 5 2" xfId="1086" xr:uid="{00000000-0005-0000-0000-000060040000}"/>
    <cellStyle name="Normal 7 6 6" xfId="1087" xr:uid="{00000000-0005-0000-0000-000061040000}"/>
    <cellStyle name="Normal 7 6 6 2" xfId="1088" xr:uid="{00000000-0005-0000-0000-000062040000}"/>
    <cellStyle name="Normal 7 7" xfId="1089" xr:uid="{00000000-0005-0000-0000-000063040000}"/>
    <cellStyle name="Normal 7 7 2" xfId="1090" xr:uid="{00000000-0005-0000-0000-000064040000}"/>
    <cellStyle name="Normal 7 7 2 2" xfId="1091" xr:uid="{00000000-0005-0000-0000-000065040000}"/>
    <cellStyle name="Normal 7 7 3" xfId="1092" xr:uid="{00000000-0005-0000-0000-000066040000}"/>
    <cellStyle name="Normal 7 7 3 2" xfId="1093" xr:uid="{00000000-0005-0000-0000-000067040000}"/>
    <cellStyle name="Normal 7 7 4" xfId="1094" xr:uid="{00000000-0005-0000-0000-000068040000}"/>
    <cellStyle name="Normal 7 7 4 2" xfId="1095" xr:uid="{00000000-0005-0000-0000-000069040000}"/>
    <cellStyle name="Normal 7 7 5" xfId="1096" xr:uid="{00000000-0005-0000-0000-00006A040000}"/>
    <cellStyle name="Normal 7 7 5 2" xfId="1097" xr:uid="{00000000-0005-0000-0000-00006B040000}"/>
    <cellStyle name="Normal 7 7 6" xfId="1098" xr:uid="{00000000-0005-0000-0000-00006C040000}"/>
    <cellStyle name="Normal 7 7 6 2" xfId="1099" xr:uid="{00000000-0005-0000-0000-00006D040000}"/>
    <cellStyle name="Normal 7 8" xfId="1100" xr:uid="{00000000-0005-0000-0000-00006E040000}"/>
    <cellStyle name="Normal 7 8 2" xfId="1101" xr:uid="{00000000-0005-0000-0000-00006F040000}"/>
    <cellStyle name="Normal 7 8 2 2" xfId="1102" xr:uid="{00000000-0005-0000-0000-000070040000}"/>
    <cellStyle name="Normal 7 8 3" xfId="1103" xr:uid="{00000000-0005-0000-0000-000071040000}"/>
    <cellStyle name="Normal 7 8 3 2" xfId="1104" xr:uid="{00000000-0005-0000-0000-000072040000}"/>
    <cellStyle name="Normal 7 8 4" xfId="1105" xr:uid="{00000000-0005-0000-0000-000073040000}"/>
    <cellStyle name="Normal 7 8 4 2" xfId="1106" xr:uid="{00000000-0005-0000-0000-000074040000}"/>
    <cellStyle name="Normal 7 8 5" xfId="1107" xr:uid="{00000000-0005-0000-0000-000075040000}"/>
    <cellStyle name="Normal 7 8 5 2" xfId="1108" xr:uid="{00000000-0005-0000-0000-000076040000}"/>
    <cellStyle name="Normal 7 8 6" xfId="1109" xr:uid="{00000000-0005-0000-0000-000077040000}"/>
    <cellStyle name="Normal 7 8 6 2" xfId="1110" xr:uid="{00000000-0005-0000-0000-000078040000}"/>
    <cellStyle name="Normal 70" xfId="1417" xr:uid="{55FAA9C3-C3A4-482F-88B2-EAE72B5873DE}"/>
    <cellStyle name="Normal 70 2" xfId="1803" xr:uid="{D0B8000A-F64D-47A9-A631-DB92323C0DE8}"/>
    <cellStyle name="Normal 71" xfId="1418" xr:uid="{FE4782CD-C78F-4214-8FE9-88939F4D77A9}"/>
    <cellStyle name="Normal 71 2" xfId="1804" xr:uid="{85372C20-28A2-499E-B4B8-ED4E310AE8A9}"/>
    <cellStyle name="Normal 72" xfId="1420" xr:uid="{01DEEE33-1A87-425F-82F8-6DC2F60590AE}"/>
    <cellStyle name="Normal 72 2" xfId="1806" xr:uid="{2C5B8793-FEE4-4449-A3DD-4E085DACDB50}"/>
    <cellStyle name="Normal 73" xfId="1455" xr:uid="{1DC6D693-C886-49ED-A7D5-5AA10323182B}"/>
    <cellStyle name="Normal 74" xfId="1422" xr:uid="{BAF7C580-9E0F-4755-9F5A-230592FC94D7}"/>
    <cellStyle name="Normal 75" xfId="1809" xr:uid="{548DC046-3B2C-4CE1-A871-F05AFA6C6288}"/>
    <cellStyle name="Normal 76" xfId="1810" xr:uid="{5971D13B-A0F2-47C9-A076-B36C4C482943}"/>
    <cellStyle name="Normal 77" xfId="1811" xr:uid="{89D62EA7-5CFB-4B91-90E1-F1E0332FCD40}"/>
    <cellStyle name="Normal 78" xfId="1813" xr:uid="{1B66FB4F-5948-489F-BC9A-5EBAA2171C9E}"/>
    <cellStyle name="Normal 79" xfId="1812" xr:uid="{4ABE3F5E-79A1-4DB7-875E-45442686963F}"/>
    <cellStyle name="Normal 8" xfId="1111" xr:uid="{00000000-0005-0000-0000-000079040000}"/>
    <cellStyle name="Normal 8 10" xfId="1112" xr:uid="{00000000-0005-0000-0000-00007A040000}"/>
    <cellStyle name="Normal 8 10 2" xfId="1764" xr:uid="{5E5D3260-E7EC-4E37-B277-4318C1BE5773}"/>
    <cellStyle name="Normal 8 11" xfId="1763" xr:uid="{A3C41CBA-3D91-4A71-8300-930B5C00518A}"/>
    <cellStyle name="Normal 8 2" xfId="1113" xr:uid="{00000000-0005-0000-0000-00007B040000}"/>
    <cellStyle name="Normal 8 3" xfId="1114" xr:uid="{00000000-0005-0000-0000-00007C040000}"/>
    <cellStyle name="Normal 8 3 2" xfId="1115" xr:uid="{00000000-0005-0000-0000-00007D040000}"/>
    <cellStyle name="Normal 8 3 2 2" xfId="1116" xr:uid="{00000000-0005-0000-0000-00007E040000}"/>
    <cellStyle name="Normal 8 3 3" xfId="1117" xr:uid="{00000000-0005-0000-0000-00007F040000}"/>
    <cellStyle name="Normal 8 3 3 2" xfId="1118" xr:uid="{00000000-0005-0000-0000-000080040000}"/>
    <cellStyle name="Normal 8 3 4" xfId="1119" xr:uid="{00000000-0005-0000-0000-000081040000}"/>
    <cellStyle name="Normal 8 3 4 2" xfId="1120" xr:uid="{00000000-0005-0000-0000-000082040000}"/>
    <cellStyle name="Normal 8 3 5" xfId="1121" xr:uid="{00000000-0005-0000-0000-000083040000}"/>
    <cellStyle name="Normal 8 3 5 2" xfId="1122" xr:uid="{00000000-0005-0000-0000-000084040000}"/>
    <cellStyle name="Normal 8 3 6" xfId="1123" xr:uid="{00000000-0005-0000-0000-000085040000}"/>
    <cellStyle name="Normal 8 3 6 2" xfId="1124" xr:uid="{00000000-0005-0000-0000-000086040000}"/>
    <cellStyle name="Normal 8 4" xfId="1125" xr:uid="{00000000-0005-0000-0000-000087040000}"/>
    <cellStyle name="Normal 8 4 2" xfId="1126" xr:uid="{00000000-0005-0000-0000-000088040000}"/>
    <cellStyle name="Normal 8 4 2 2" xfId="1127" xr:uid="{00000000-0005-0000-0000-000089040000}"/>
    <cellStyle name="Normal 8 4 3" xfId="1128" xr:uid="{00000000-0005-0000-0000-00008A040000}"/>
    <cellStyle name="Normal 8 4 3 2" xfId="1129" xr:uid="{00000000-0005-0000-0000-00008B040000}"/>
    <cellStyle name="Normal 8 4 4" xfId="1130" xr:uid="{00000000-0005-0000-0000-00008C040000}"/>
    <cellStyle name="Normal 8 4 4 2" xfId="1131" xr:uid="{00000000-0005-0000-0000-00008D040000}"/>
    <cellStyle name="Normal 8 4 5" xfId="1132" xr:uid="{00000000-0005-0000-0000-00008E040000}"/>
    <cellStyle name="Normal 8 4 5 2" xfId="1133" xr:uid="{00000000-0005-0000-0000-00008F040000}"/>
    <cellStyle name="Normal 8 4 6" xfId="1134" xr:uid="{00000000-0005-0000-0000-000090040000}"/>
    <cellStyle name="Normal 8 4 6 2" xfId="1135" xr:uid="{00000000-0005-0000-0000-000091040000}"/>
    <cellStyle name="Normal 8 5" xfId="1136" xr:uid="{00000000-0005-0000-0000-000092040000}"/>
    <cellStyle name="Normal 8 5 2" xfId="1137" xr:uid="{00000000-0005-0000-0000-000093040000}"/>
    <cellStyle name="Normal 8 5 2 2" xfId="1138" xr:uid="{00000000-0005-0000-0000-000094040000}"/>
    <cellStyle name="Normal 8 5 3" xfId="1139" xr:uid="{00000000-0005-0000-0000-000095040000}"/>
    <cellStyle name="Normal 8 5 3 2" xfId="1140" xr:uid="{00000000-0005-0000-0000-000096040000}"/>
    <cellStyle name="Normal 8 5 4" xfId="1141" xr:uid="{00000000-0005-0000-0000-000097040000}"/>
    <cellStyle name="Normal 8 5 4 2" xfId="1142" xr:uid="{00000000-0005-0000-0000-000098040000}"/>
    <cellStyle name="Normal 8 5 5" xfId="1143" xr:uid="{00000000-0005-0000-0000-000099040000}"/>
    <cellStyle name="Normal 8 5 5 2" xfId="1144" xr:uid="{00000000-0005-0000-0000-00009A040000}"/>
    <cellStyle name="Normal 8 5 6" xfId="1145" xr:uid="{00000000-0005-0000-0000-00009B040000}"/>
    <cellStyle name="Normal 8 5 6 2" xfId="1146" xr:uid="{00000000-0005-0000-0000-00009C040000}"/>
    <cellStyle name="Normal 8 6" xfId="1147" xr:uid="{00000000-0005-0000-0000-00009D040000}"/>
    <cellStyle name="Normal 8 6 2" xfId="1148" xr:uid="{00000000-0005-0000-0000-00009E040000}"/>
    <cellStyle name="Normal 8 6 2 2" xfId="1149" xr:uid="{00000000-0005-0000-0000-00009F040000}"/>
    <cellStyle name="Normal 8 6 3" xfId="1150" xr:uid="{00000000-0005-0000-0000-0000A0040000}"/>
    <cellStyle name="Normal 8 6 3 2" xfId="1151" xr:uid="{00000000-0005-0000-0000-0000A1040000}"/>
    <cellStyle name="Normal 8 6 4" xfId="1152" xr:uid="{00000000-0005-0000-0000-0000A2040000}"/>
    <cellStyle name="Normal 8 6 4 2" xfId="1153" xr:uid="{00000000-0005-0000-0000-0000A3040000}"/>
    <cellStyle name="Normal 8 6 5" xfId="1154" xr:uid="{00000000-0005-0000-0000-0000A4040000}"/>
    <cellStyle name="Normal 8 6 5 2" xfId="1155" xr:uid="{00000000-0005-0000-0000-0000A5040000}"/>
    <cellStyle name="Normal 8 6 6" xfId="1156" xr:uid="{00000000-0005-0000-0000-0000A6040000}"/>
    <cellStyle name="Normal 8 6 6 2" xfId="1157" xr:uid="{00000000-0005-0000-0000-0000A7040000}"/>
    <cellStyle name="Normal 8 7" xfId="1158" xr:uid="{00000000-0005-0000-0000-0000A8040000}"/>
    <cellStyle name="Normal 8 7 2" xfId="1159" xr:uid="{00000000-0005-0000-0000-0000A9040000}"/>
    <cellStyle name="Normal 8 7 2 2" xfId="1160" xr:uid="{00000000-0005-0000-0000-0000AA040000}"/>
    <cellStyle name="Normal 8 7 3" xfId="1161" xr:uid="{00000000-0005-0000-0000-0000AB040000}"/>
    <cellStyle name="Normal 8 7 3 2" xfId="1162" xr:uid="{00000000-0005-0000-0000-0000AC040000}"/>
    <cellStyle name="Normal 8 7 4" xfId="1163" xr:uid="{00000000-0005-0000-0000-0000AD040000}"/>
    <cellStyle name="Normal 8 7 4 2" xfId="1164" xr:uid="{00000000-0005-0000-0000-0000AE040000}"/>
    <cellStyle name="Normal 8 7 5" xfId="1165" xr:uid="{00000000-0005-0000-0000-0000AF040000}"/>
    <cellStyle name="Normal 8 7 5 2" xfId="1166" xr:uid="{00000000-0005-0000-0000-0000B0040000}"/>
    <cellStyle name="Normal 8 7 6" xfId="1167" xr:uid="{00000000-0005-0000-0000-0000B1040000}"/>
    <cellStyle name="Normal 8 7 6 2" xfId="1168" xr:uid="{00000000-0005-0000-0000-0000B2040000}"/>
    <cellStyle name="Normal 8 8" xfId="1169" xr:uid="{00000000-0005-0000-0000-0000B3040000}"/>
    <cellStyle name="Normal 8 8 2" xfId="1170" xr:uid="{00000000-0005-0000-0000-0000B4040000}"/>
    <cellStyle name="Normal 8 8 2 2" xfId="1171" xr:uid="{00000000-0005-0000-0000-0000B5040000}"/>
    <cellStyle name="Normal 8 8 3" xfId="1172" xr:uid="{00000000-0005-0000-0000-0000B6040000}"/>
    <cellStyle name="Normal 8 8 3 2" xfId="1173" xr:uid="{00000000-0005-0000-0000-0000B7040000}"/>
    <cellStyle name="Normal 8 8 4" xfId="1174" xr:uid="{00000000-0005-0000-0000-0000B8040000}"/>
    <cellStyle name="Normal 8 8 4 2" xfId="1175" xr:uid="{00000000-0005-0000-0000-0000B9040000}"/>
    <cellStyle name="Normal 8 8 5" xfId="1176" xr:uid="{00000000-0005-0000-0000-0000BA040000}"/>
    <cellStyle name="Normal 8 8 5 2" xfId="1177" xr:uid="{00000000-0005-0000-0000-0000BB040000}"/>
    <cellStyle name="Normal 8 8 6" xfId="1178" xr:uid="{00000000-0005-0000-0000-0000BC040000}"/>
    <cellStyle name="Normal 8 8 6 2" xfId="1179" xr:uid="{00000000-0005-0000-0000-0000BD040000}"/>
    <cellStyle name="Normal 8 9" xfId="1180" xr:uid="{00000000-0005-0000-0000-0000BE040000}"/>
    <cellStyle name="Normal 8 9 2" xfId="1181" xr:uid="{00000000-0005-0000-0000-0000BF040000}"/>
    <cellStyle name="Normal 8 9 2 2" xfId="1182" xr:uid="{00000000-0005-0000-0000-0000C0040000}"/>
    <cellStyle name="Normal 8 9 3" xfId="1183" xr:uid="{00000000-0005-0000-0000-0000C1040000}"/>
    <cellStyle name="Normal 8 9 3 2" xfId="1184" xr:uid="{00000000-0005-0000-0000-0000C2040000}"/>
    <cellStyle name="Normal 8 9 4" xfId="1185" xr:uid="{00000000-0005-0000-0000-0000C3040000}"/>
    <cellStyle name="Normal 8 9 4 2" xfId="1186" xr:uid="{00000000-0005-0000-0000-0000C4040000}"/>
    <cellStyle name="Normal 8 9 5" xfId="1187" xr:uid="{00000000-0005-0000-0000-0000C5040000}"/>
    <cellStyle name="Normal 8 9 5 2" xfId="1188" xr:uid="{00000000-0005-0000-0000-0000C6040000}"/>
    <cellStyle name="Normal 8 9 6" xfId="1189" xr:uid="{00000000-0005-0000-0000-0000C7040000}"/>
    <cellStyle name="Normal 8 9 6 2" xfId="1190" xr:uid="{00000000-0005-0000-0000-0000C8040000}"/>
    <cellStyle name="Normal 80" xfId="1814" xr:uid="{98BF0CCF-6017-4017-9923-4BBA26762778}"/>
    <cellStyle name="Normal 81" xfId="1815" xr:uid="{7CA61026-A490-4165-BC7C-EB3ED6D0765B}"/>
    <cellStyle name="Normal 9" xfId="1191" xr:uid="{00000000-0005-0000-0000-0000C9040000}"/>
    <cellStyle name="Normal 9 2" xfId="1192" xr:uid="{00000000-0005-0000-0000-0000CA040000}"/>
    <cellStyle name="Normal 9 2 2" xfId="1193" xr:uid="{00000000-0005-0000-0000-0000CB040000}"/>
    <cellStyle name="Normal 9 2 2 2" xfId="1194" xr:uid="{00000000-0005-0000-0000-0000CC040000}"/>
    <cellStyle name="Normal 9 2 3" xfId="1195" xr:uid="{00000000-0005-0000-0000-0000CD040000}"/>
    <cellStyle name="Normal 9 2 3 2" xfId="1196" xr:uid="{00000000-0005-0000-0000-0000CE040000}"/>
    <cellStyle name="Normal 9 2 4" xfId="1197" xr:uid="{00000000-0005-0000-0000-0000CF040000}"/>
    <cellStyle name="Normal 9 2 4 2" xfId="1198" xr:uid="{00000000-0005-0000-0000-0000D0040000}"/>
    <cellStyle name="Normal 9 2 5" xfId="1199" xr:uid="{00000000-0005-0000-0000-0000D1040000}"/>
    <cellStyle name="Normal 9 2 5 2" xfId="1200" xr:uid="{00000000-0005-0000-0000-0000D2040000}"/>
    <cellStyle name="Normal 9 2 6" xfId="1201" xr:uid="{00000000-0005-0000-0000-0000D3040000}"/>
    <cellStyle name="Normal 9 2 6 2" xfId="1202" xr:uid="{00000000-0005-0000-0000-0000D4040000}"/>
    <cellStyle name="Normal 9 3" xfId="1203" xr:uid="{00000000-0005-0000-0000-0000D5040000}"/>
    <cellStyle name="Normal 9 3 2" xfId="1204" xr:uid="{00000000-0005-0000-0000-0000D6040000}"/>
    <cellStyle name="Normal 9 3 2 2" xfId="1205" xr:uid="{00000000-0005-0000-0000-0000D7040000}"/>
    <cellStyle name="Normal 9 3 3" xfId="1206" xr:uid="{00000000-0005-0000-0000-0000D8040000}"/>
    <cellStyle name="Normal 9 3 3 2" xfId="1207" xr:uid="{00000000-0005-0000-0000-0000D9040000}"/>
    <cellStyle name="Normal 9 3 4" xfId="1208" xr:uid="{00000000-0005-0000-0000-0000DA040000}"/>
    <cellStyle name="Normal 9 3 4 2" xfId="1209" xr:uid="{00000000-0005-0000-0000-0000DB040000}"/>
    <cellStyle name="Normal 9 3 5" xfId="1210" xr:uid="{00000000-0005-0000-0000-0000DC040000}"/>
    <cellStyle name="Normal 9 3 5 2" xfId="1211" xr:uid="{00000000-0005-0000-0000-0000DD040000}"/>
    <cellStyle name="Normal 9 3 6" xfId="1212" xr:uid="{00000000-0005-0000-0000-0000DE040000}"/>
    <cellStyle name="Normal 9 3 6 2" xfId="1213" xr:uid="{00000000-0005-0000-0000-0000DF040000}"/>
    <cellStyle name="Normal 9 4" xfId="1214" xr:uid="{00000000-0005-0000-0000-0000E0040000}"/>
    <cellStyle name="Normal 9 4 2" xfId="1215" xr:uid="{00000000-0005-0000-0000-0000E1040000}"/>
    <cellStyle name="Normal 9 4 2 2" xfId="1216" xr:uid="{00000000-0005-0000-0000-0000E2040000}"/>
    <cellStyle name="Normal 9 4 3" xfId="1217" xr:uid="{00000000-0005-0000-0000-0000E3040000}"/>
    <cellStyle name="Normal 9 4 3 2" xfId="1218" xr:uid="{00000000-0005-0000-0000-0000E4040000}"/>
    <cellStyle name="Normal 9 4 4" xfId="1219" xr:uid="{00000000-0005-0000-0000-0000E5040000}"/>
    <cellStyle name="Normal 9 4 4 2" xfId="1220" xr:uid="{00000000-0005-0000-0000-0000E6040000}"/>
    <cellStyle name="Normal 9 4 5" xfId="1221" xr:uid="{00000000-0005-0000-0000-0000E7040000}"/>
    <cellStyle name="Normal 9 4 5 2" xfId="1222" xr:uid="{00000000-0005-0000-0000-0000E8040000}"/>
    <cellStyle name="Normal 9 4 6" xfId="1223" xr:uid="{00000000-0005-0000-0000-0000E9040000}"/>
    <cellStyle name="Normal 9 4 6 2" xfId="1224" xr:uid="{00000000-0005-0000-0000-0000EA040000}"/>
    <cellStyle name="Normal 9 5" xfId="1225" xr:uid="{00000000-0005-0000-0000-0000EB040000}"/>
    <cellStyle name="Normal 9 5 2" xfId="1226" xr:uid="{00000000-0005-0000-0000-0000EC040000}"/>
    <cellStyle name="Normal 9 5 2 2" xfId="1227" xr:uid="{00000000-0005-0000-0000-0000ED040000}"/>
    <cellStyle name="Normal 9 5 3" xfId="1228" xr:uid="{00000000-0005-0000-0000-0000EE040000}"/>
    <cellStyle name="Normal 9 5 3 2" xfId="1229" xr:uid="{00000000-0005-0000-0000-0000EF040000}"/>
    <cellStyle name="Normal 9 5 4" xfId="1230" xr:uid="{00000000-0005-0000-0000-0000F0040000}"/>
    <cellStyle name="Normal 9 5 4 2" xfId="1231" xr:uid="{00000000-0005-0000-0000-0000F1040000}"/>
    <cellStyle name="Normal 9 5 5" xfId="1232" xr:uid="{00000000-0005-0000-0000-0000F2040000}"/>
    <cellStyle name="Normal 9 5 5 2" xfId="1233" xr:uid="{00000000-0005-0000-0000-0000F3040000}"/>
    <cellStyle name="Normal 9 5 6" xfId="1234" xr:uid="{00000000-0005-0000-0000-0000F4040000}"/>
    <cellStyle name="Normal 9 5 6 2" xfId="1235" xr:uid="{00000000-0005-0000-0000-0000F5040000}"/>
    <cellStyle name="Normal 9 6" xfId="1236" xr:uid="{00000000-0005-0000-0000-0000F6040000}"/>
    <cellStyle name="Normal 9 6 2" xfId="1237" xr:uid="{00000000-0005-0000-0000-0000F7040000}"/>
    <cellStyle name="Normal 9 6 2 2" xfId="1238" xr:uid="{00000000-0005-0000-0000-0000F8040000}"/>
    <cellStyle name="Normal 9 6 3" xfId="1239" xr:uid="{00000000-0005-0000-0000-0000F9040000}"/>
    <cellStyle name="Normal 9 6 3 2" xfId="1240" xr:uid="{00000000-0005-0000-0000-0000FA040000}"/>
    <cellStyle name="Normal 9 6 4" xfId="1241" xr:uid="{00000000-0005-0000-0000-0000FB040000}"/>
    <cellStyle name="Normal 9 6 4 2" xfId="1242" xr:uid="{00000000-0005-0000-0000-0000FC040000}"/>
    <cellStyle name="Normal 9 6 5" xfId="1243" xr:uid="{00000000-0005-0000-0000-0000FD040000}"/>
    <cellStyle name="Normal 9 6 5 2" xfId="1244" xr:uid="{00000000-0005-0000-0000-0000FE040000}"/>
    <cellStyle name="Normal 9 6 6" xfId="1245" xr:uid="{00000000-0005-0000-0000-0000FF040000}"/>
    <cellStyle name="Normal 9 6 6 2" xfId="1246" xr:uid="{00000000-0005-0000-0000-000000050000}"/>
    <cellStyle name="Normal 9 7" xfId="1247" xr:uid="{00000000-0005-0000-0000-000001050000}"/>
    <cellStyle name="Normal 9 7 2" xfId="1248" xr:uid="{00000000-0005-0000-0000-000002050000}"/>
    <cellStyle name="Normal 9 7 2 2" xfId="1249" xr:uid="{00000000-0005-0000-0000-000003050000}"/>
    <cellStyle name="Normal 9 7 3" xfId="1250" xr:uid="{00000000-0005-0000-0000-000004050000}"/>
    <cellStyle name="Normal 9 7 3 2" xfId="1251" xr:uid="{00000000-0005-0000-0000-000005050000}"/>
    <cellStyle name="Normal 9 7 4" xfId="1252" xr:uid="{00000000-0005-0000-0000-000006050000}"/>
    <cellStyle name="Normal 9 7 4 2" xfId="1253" xr:uid="{00000000-0005-0000-0000-000007050000}"/>
    <cellStyle name="Normal 9 7 5" xfId="1254" xr:uid="{00000000-0005-0000-0000-000008050000}"/>
    <cellStyle name="Normal 9 7 5 2" xfId="1255" xr:uid="{00000000-0005-0000-0000-000009050000}"/>
    <cellStyle name="Normal 9 7 6" xfId="1256" xr:uid="{00000000-0005-0000-0000-00000A050000}"/>
    <cellStyle name="Normal 9 7 6 2" xfId="1257" xr:uid="{00000000-0005-0000-0000-00000B050000}"/>
    <cellStyle name="Normal 9 8" xfId="1258" xr:uid="{00000000-0005-0000-0000-00000C050000}"/>
    <cellStyle name="Normal 9 8 2" xfId="1259" xr:uid="{00000000-0005-0000-0000-00000D050000}"/>
    <cellStyle name="Normal 9 8 2 2" xfId="1260" xr:uid="{00000000-0005-0000-0000-00000E050000}"/>
    <cellStyle name="Normal 9 8 3" xfId="1261" xr:uid="{00000000-0005-0000-0000-00000F050000}"/>
    <cellStyle name="Normal 9 8 3 2" xfId="1262" xr:uid="{00000000-0005-0000-0000-000010050000}"/>
    <cellStyle name="Normal 9 8 4" xfId="1263" xr:uid="{00000000-0005-0000-0000-000011050000}"/>
    <cellStyle name="Normal 9 8 4 2" xfId="1264" xr:uid="{00000000-0005-0000-0000-000012050000}"/>
    <cellStyle name="Normal 9 8 5" xfId="1265" xr:uid="{00000000-0005-0000-0000-000013050000}"/>
    <cellStyle name="Normal 9 8 5 2" xfId="1266" xr:uid="{00000000-0005-0000-0000-000014050000}"/>
    <cellStyle name="Normal 9 8 6" xfId="1267" xr:uid="{00000000-0005-0000-0000-000015050000}"/>
    <cellStyle name="Normal 9 8 6 2" xfId="1268" xr:uid="{00000000-0005-0000-0000-000016050000}"/>
    <cellStyle name="Notas" xfId="1381" builtinId="10" customBuiltin="1"/>
    <cellStyle name="Notas 10" xfId="1269" xr:uid="{00000000-0005-0000-0000-000018050000}"/>
    <cellStyle name="Notas 11" xfId="1783" xr:uid="{5D0017BC-3AC0-4087-9B94-39E529BF7505}"/>
    <cellStyle name="Notas 2" xfId="1270" xr:uid="{00000000-0005-0000-0000-000019050000}"/>
    <cellStyle name="Notas 2 2" xfId="1765" xr:uid="{283DFDE8-8DDE-4A10-BE53-4AF200177398}"/>
    <cellStyle name="Notas 2 3" xfId="1434" xr:uid="{11219738-3413-4037-B05E-D7AF22EA4B14}"/>
    <cellStyle name="Notas 3" xfId="1271" xr:uid="{00000000-0005-0000-0000-00001A050000}"/>
    <cellStyle name="Notas 3 2" xfId="1766" xr:uid="{66CD6C42-09CE-43FE-BCAD-E5CB93A52A0A}"/>
    <cellStyle name="Notas 3 3" xfId="1435" xr:uid="{20395433-F9C4-4702-BBE5-CFC13B682D65}"/>
    <cellStyle name="Notas 4" xfId="1272" xr:uid="{00000000-0005-0000-0000-00001B050000}"/>
    <cellStyle name="Notas 5" xfId="1273" xr:uid="{00000000-0005-0000-0000-00001C050000}"/>
    <cellStyle name="Notas 6" xfId="1274" xr:uid="{00000000-0005-0000-0000-00001D050000}"/>
    <cellStyle name="Notas 7" xfId="1275" xr:uid="{00000000-0005-0000-0000-00001E050000}"/>
    <cellStyle name="Notas 8" xfId="1276" xr:uid="{00000000-0005-0000-0000-00001F050000}"/>
    <cellStyle name="Notas 9" xfId="1277" xr:uid="{00000000-0005-0000-0000-000020050000}"/>
    <cellStyle name="OBI_ColHeader" xfId="1433" xr:uid="{B68B016F-3626-4BD7-8B57-27F9D1E897D4}"/>
    <cellStyle name="Porcentaje" xfId="1366" builtinId="5"/>
    <cellStyle name="Porcentaje 2" xfId="1421" xr:uid="{3779A1C4-A003-4A2E-9321-660BA1288292}"/>
    <cellStyle name="Porcentaje 3" xfId="1780" xr:uid="{4ED8A8D0-3688-4279-A887-D664212544A4}"/>
    <cellStyle name="Porcentual 2" xfId="1278" xr:uid="{00000000-0005-0000-0000-000022050000}"/>
    <cellStyle name="Porcentual 2 2" xfId="1279" xr:uid="{00000000-0005-0000-0000-000023050000}"/>
    <cellStyle name="Porcentual 2 3" xfId="1280" xr:uid="{00000000-0005-0000-0000-000024050000}"/>
    <cellStyle name="Porcentual 2 4" xfId="1281" xr:uid="{00000000-0005-0000-0000-000025050000}"/>
    <cellStyle name="Porcentual 2 5" xfId="1282" xr:uid="{00000000-0005-0000-0000-000026050000}"/>
    <cellStyle name="Porcentual 2 6" xfId="1283" xr:uid="{00000000-0005-0000-0000-000027050000}"/>
    <cellStyle name="Porcentual 2 7" xfId="1284" xr:uid="{00000000-0005-0000-0000-000028050000}"/>
    <cellStyle name="Porcentual 2 7 2" xfId="1768" xr:uid="{14D37EA9-AE0D-4119-AEC4-059EF11DF34F}"/>
    <cellStyle name="Porcentual 2 8" xfId="1767" xr:uid="{E1B33643-91D7-4DB2-9BEE-18E90F79B3F6}"/>
    <cellStyle name="Porcentual 3" xfId="1285" xr:uid="{00000000-0005-0000-0000-000029050000}"/>
    <cellStyle name="Porcentual 3 2" xfId="1286" xr:uid="{00000000-0005-0000-0000-00002A050000}"/>
    <cellStyle name="Porcentual 3 2 2" xfId="1770" xr:uid="{66A2CED6-1A04-41E0-A3F8-51E3CF7DA261}"/>
    <cellStyle name="Porcentual 3 3" xfId="1769" xr:uid="{E99F163B-BDCB-49EF-930F-0FD4D8584BE9}"/>
    <cellStyle name="Porcentual 4" xfId="1287" xr:uid="{00000000-0005-0000-0000-00002B050000}"/>
    <cellStyle name="Porcentual 5" xfId="1288" xr:uid="{00000000-0005-0000-0000-00002C050000}"/>
    <cellStyle name="Porcentual 6" xfId="1289" xr:uid="{00000000-0005-0000-0000-00002D050000}"/>
    <cellStyle name="Porcentual 6 2" xfId="1290" xr:uid="{00000000-0005-0000-0000-00002E050000}"/>
    <cellStyle name="Porcentual 7" xfId="1291" xr:uid="{00000000-0005-0000-0000-00002F050000}"/>
    <cellStyle name="Porcentual 8" xfId="1292" xr:uid="{00000000-0005-0000-0000-000030050000}"/>
    <cellStyle name="Porcentual 9" xfId="1293" xr:uid="{00000000-0005-0000-0000-000031050000}"/>
    <cellStyle name="Salida" xfId="1376" builtinId="21" customBuiltin="1"/>
    <cellStyle name="Salida 10" xfId="1294" xr:uid="{00000000-0005-0000-0000-000033050000}"/>
    <cellStyle name="Salida 2" xfId="1295" xr:uid="{00000000-0005-0000-0000-000034050000}"/>
    <cellStyle name="Salida 3" xfId="1296" xr:uid="{00000000-0005-0000-0000-000035050000}"/>
    <cellStyle name="Salida 4" xfId="1297" xr:uid="{00000000-0005-0000-0000-000036050000}"/>
    <cellStyle name="Salida 5" xfId="1298" xr:uid="{00000000-0005-0000-0000-000037050000}"/>
    <cellStyle name="Salida 6" xfId="1299" xr:uid="{00000000-0005-0000-0000-000038050000}"/>
    <cellStyle name="Salida 7" xfId="1300" xr:uid="{00000000-0005-0000-0000-000039050000}"/>
    <cellStyle name="Salida 8" xfId="1301" xr:uid="{00000000-0005-0000-0000-00003A050000}"/>
    <cellStyle name="Salida 9" xfId="1302" xr:uid="{00000000-0005-0000-0000-00003B050000}"/>
    <cellStyle name="Texto de advertencia" xfId="1380" builtinId="11" customBuiltin="1"/>
    <cellStyle name="Texto de advertencia 10" xfId="1303" xr:uid="{00000000-0005-0000-0000-00003D050000}"/>
    <cellStyle name="Texto de advertencia 2" xfId="1304" xr:uid="{00000000-0005-0000-0000-00003E050000}"/>
    <cellStyle name="Texto de advertencia 3" xfId="1305" xr:uid="{00000000-0005-0000-0000-00003F050000}"/>
    <cellStyle name="Texto de advertencia 4" xfId="1306" xr:uid="{00000000-0005-0000-0000-000040050000}"/>
    <cellStyle name="Texto de advertencia 5" xfId="1307" xr:uid="{00000000-0005-0000-0000-000041050000}"/>
    <cellStyle name="Texto de advertencia 6" xfId="1308" xr:uid="{00000000-0005-0000-0000-000042050000}"/>
    <cellStyle name="Texto de advertencia 7" xfId="1309" xr:uid="{00000000-0005-0000-0000-000043050000}"/>
    <cellStyle name="Texto de advertencia 8" xfId="1310" xr:uid="{00000000-0005-0000-0000-000044050000}"/>
    <cellStyle name="Texto de advertencia 9" xfId="1311" xr:uid="{00000000-0005-0000-0000-000045050000}"/>
    <cellStyle name="Texto explicativo" xfId="1382" builtinId="53" customBuiltin="1"/>
    <cellStyle name="Texto explicativo 10" xfId="1312" xr:uid="{00000000-0005-0000-0000-000047050000}"/>
    <cellStyle name="Texto explicativo 2" xfId="1313" xr:uid="{00000000-0005-0000-0000-000048050000}"/>
    <cellStyle name="Texto explicativo 3" xfId="1314" xr:uid="{00000000-0005-0000-0000-000049050000}"/>
    <cellStyle name="Texto explicativo 4" xfId="1315" xr:uid="{00000000-0005-0000-0000-00004A050000}"/>
    <cellStyle name="Texto explicativo 5" xfId="1316" xr:uid="{00000000-0005-0000-0000-00004B050000}"/>
    <cellStyle name="Texto explicativo 6" xfId="1317" xr:uid="{00000000-0005-0000-0000-00004C050000}"/>
    <cellStyle name="Texto explicativo 7" xfId="1318" xr:uid="{00000000-0005-0000-0000-00004D050000}"/>
    <cellStyle name="Texto explicativo 8" xfId="1319" xr:uid="{00000000-0005-0000-0000-00004E050000}"/>
    <cellStyle name="Texto explicativo 9" xfId="1320" xr:uid="{00000000-0005-0000-0000-00004F050000}"/>
    <cellStyle name="Título" xfId="1367" builtinId="15" customBuiltin="1"/>
    <cellStyle name="Título 1 10" xfId="1321" xr:uid="{00000000-0005-0000-0000-000051050000}"/>
    <cellStyle name="Título 1 2" xfId="1322" xr:uid="{00000000-0005-0000-0000-000052050000}"/>
    <cellStyle name="Título 1 3" xfId="1323" xr:uid="{00000000-0005-0000-0000-000053050000}"/>
    <cellStyle name="Título 1 4" xfId="1324" xr:uid="{00000000-0005-0000-0000-000054050000}"/>
    <cellStyle name="Título 1 5" xfId="1325" xr:uid="{00000000-0005-0000-0000-000055050000}"/>
    <cellStyle name="Título 1 6" xfId="1326" xr:uid="{00000000-0005-0000-0000-000056050000}"/>
    <cellStyle name="Título 1 7" xfId="1327" xr:uid="{00000000-0005-0000-0000-000057050000}"/>
    <cellStyle name="Título 1 8" xfId="1328" xr:uid="{00000000-0005-0000-0000-000058050000}"/>
    <cellStyle name="Título 1 9" xfId="1329" xr:uid="{00000000-0005-0000-0000-000059050000}"/>
    <cellStyle name="Título 10" xfId="1330" xr:uid="{00000000-0005-0000-0000-00005A050000}"/>
    <cellStyle name="Título 11" xfId="1331" xr:uid="{00000000-0005-0000-0000-00005B050000}"/>
    <cellStyle name="Título 12" xfId="1332" xr:uid="{00000000-0005-0000-0000-00005C050000}"/>
    <cellStyle name="Título 13" xfId="1416" xr:uid="{6F3B3725-0436-4B71-97DE-29C7A0D406C3}"/>
    <cellStyle name="Título 14" xfId="1781" xr:uid="{0979F270-9DEA-4294-A0CC-85522A7942C6}"/>
    <cellStyle name="Título 2" xfId="1369" builtinId="17" customBuiltin="1"/>
    <cellStyle name="Título 2 10" xfId="1333" xr:uid="{00000000-0005-0000-0000-00005E050000}"/>
    <cellStyle name="Título 2 2" xfId="1334" xr:uid="{00000000-0005-0000-0000-00005F050000}"/>
    <cellStyle name="Título 2 3" xfId="1335" xr:uid="{00000000-0005-0000-0000-000060050000}"/>
    <cellStyle name="Título 2 4" xfId="1336" xr:uid="{00000000-0005-0000-0000-000061050000}"/>
    <cellStyle name="Título 2 5" xfId="1337" xr:uid="{00000000-0005-0000-0000-000062050000}"/>
    <cellStyle name="Título 2 6" xfId="1338" xr:uid="{00000000-0005-0000-0000-000063050000}"/>
    <cellStyle name="Título 2 7" xfId="1339" xr:uid="{00000000-0005-0000-0000-000064050000}"/>
    <cellStyle name="Título 2 8" xfId="1340" xr:uid="{00000000-0005-0000-0000-000065050000}"/>
    <cellStyle name="Título 2 9" xfId="1341" xr:uid="{00000000-0005-0000-0000-000066050000}"/>
    <cellStyle name="Título 3" xfId="1370" builtinId="18" customBuiltin="1"/>
    <cellStyle name="Título 3 10" xfId="1342" xr:uid="{00000000-0005-0000-0000-000068050000}"/>
    <cellStyle name="Título 3 2" xfId="1343" xr:uid="{00000000-0005-0000-0000-000069050000}"/>
    <cellStyle name="Título 3 3" xfId="1344" xr:uid="{00000000-0005-0000-0000-00006A050000}"/>
    <cellStyle name="Título 3 4" xfId="1345" xr:uid="{00000000-0005-0000-0000-00006B050000}"/>
    <cellStyle name="Título 3 5" xfId="1346" xr:uid="{00000000-0005-0000-0000-00006C050000}"/>
    <cellStyle name="Título 3 6" xfId="1347" xr:uid="{00000000-0005-0000-0000-00006D050000}"/>
    <cellStyle name="Título 3 7" xfId="1348" xr:uid="{00000000-0005-0000-0000-00006E050000}"/>
    <cellStyle name="Título 3 8" xfId="1349" xr:uid="{00000000-0005-0000-0000-00006F050000}"/>
    <cellStyle name="Título 3 9" xfId="1350" xr:uid="{00000000-0005-0000-0000-000070050000}"/>
    <cellStyle name="Título 4" xfId="1351" xr:uid="{00000000-0005-0000-0000-000071050000}"/>
    <cellStyle name="Título 5" xfId="1352" xr:uid="{00000000-0005-0000-0000-000072050000}"/>
    <cellStyle name="Título 6" xfId="1353" xr:uid="{00000000-0005-0000-0000-000073050000}"/>
    <cellStyle name="Título 7" xfId="1354" xr:uid="{00000000-0005-0000-0000-000074050000}"/>
    <cellStyle name="Título 8" xfId="1355" xr:uid="{00000000-0005-0000-0000-000075050000}"/>
    <cellStyle name="Título 9" xfId="1356" xr:uid="{00000000-0005-0000-0000-000076050000}"/>
    <cellStyle name="Total" xfId="1383" builtinId="25" customBuiltin="1"/>
    <cellStyle name="Total 10" xfId="1357" xr:uid="{00000000-0005-0000-0000-000078050000}"/>
    <cellStyle name="Total 10 2" xfId="1771" xr:uid="{29236402-C8D1-453F-A9ED-85751BEF9F3A}"/>
    <cellStyle name="Total 2" xfId="1358" xr:uid="{00000000-0005-0000-0000-000079050000}"/>
    <cellStyle name="Total 2 2" xfId="1772" xr:uid="{7D69A4EE-0C8F-414E-A491-D0701D345C01}"/>
    <cellStyle name="Total 3" xfId="1359" xr:uid="{00000000-0005-0000-0000-00007A050000}"/>
    <cellStyle name="Total 3 2" xfId="1773" xr:uid="{C246F192-813F-4E9C-9C1D-D44020B64CEA}"/>
    <cellStyle name="Total 4" xfId="1360" xr:uid="{00000000-0005-0000-0000-00007B050000}"/>
    <cellStyle name="Total 4 2" xfId="1774" xr:uid="{1BF0C1AD-41B7-41E3-BABE-4800998393C5}"/>
    <cellStyle name="Total 5" xfId="1361" xr:uid="{00000000-0005-0000-0000-00007C050000}"/>
    <cellStyle name="Total 5 2" xfId="1775" xr:uid="{C931D077-0F12-4E46-AF29-8A46E99DEE41}"/>
    <cellStyle name="Total 6" xfId="1362" xr:uid="{00000000-0005-0000-0000-00007D050000}"/>
    <cellStyle name="Total 6 2" xfId="1776" xr:uid="{5EF54DA2-645A-472D-ABA3-9565AED8FEC2}"/>
    <cellStyle name="Total 7" xfId="1363" xr:uid="{00000000-0005-0000-0000-00007E050000}"/>
    <cellStyle name="Total 7 2" xfId="1777" xr:uid="{A8913817-C312-4624-AA4C-C42487B6D55B}"/>
    <cellStyle name="Total 8" xfId="1364" xr:uid="{00000000-0005-0000-0000-00007F050000}"/>
    <cellStyle name="Total 8 2" xfId="1778" xr:uid="{D5C1C0D6-A2D3-4F46-9A56-1EB3D92C748B}"/>
    <cellStyle name="Total 9" xfId="1365" xr:uid="{00000000-0005-0000-0000-000080050000}"/>
    <cellStyle name="Total 9 2" xfId="1779" xr:uid="{5AB72893-BB1E-4D76-8E69-E4B6E4278030}"/>
  </cellStyles>
  <dxfs count="0"/>
  <tableStyles count="1" defaultTableStyle="TableStyleMedium9" defaultPivotStyle="PivotStyleLight16">
    <tableStyle name="Invisible" pivot="0" table="0" count="0" xr9:uid="{E306C1F8-2C63-48B8-9990-4118F4E8D91B}"/>
  </tableStyles>
  <colors>
    <mruColors>
      <color rgb="FFFFD347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D1:O85"/>
  <sheetViews>
    <sheetView zoomScale="85" workbookViewId="0">
      <pane xSplit="3" ySplit="4" topLeftCell="D53" activePane="bottomRight" state="frozen"/>
      <selection pane="topRight" activeCell="B1" sqref="B1"/>
      <selection pane="bottomLeft" activeCell="A5" sqref="A5"/>
      <selection pane="bottomRight" activeCell="J88" sqref="J88"/>
    </sheetView>
  </sheetViews>
  <sheetFormatPr baseColWidth="10" defaultRowHeight="15" x14ac:dyDescent="0.25"/>
  <cols>
    <col min="5" max="5" width="17.5703125" customWidth="1"/>
    <col min="6" max="6" width="19.42578125" bestFit="1" customWidth="1"/>
    <col min="9" max="9" width="13.5703125" customWidth="1"/>
    <col min="13" max="13" width="12.85546875" bestFit="1" customWidth="1"/>
    <col min="15" max="15" width="12.42578125" bestFit="1" customWidth="1"/>
  </cols>
  <sheetData>
    <row r="1" spans="4:10" ht="26.25" x14ac:dyDescent="0.4">
      <c r="D1" s="1" t="s">
        <v>0</v>
      </c>
      <c r="E1" s="2"/>
      <c r="F1" s="2"/>
      <c r="G1" s="2"/>
      <c r="H1" s="2"/>
      <c r="I1" s="2"/>
      <c r="J1" s="2"/>
    </row>
    <row r="2" spans="4:10" ht="18.75" x14ac:dyDescent="0.3">
      <c r="D2" s="3"/>
    </row>
    <row r="4" spans="4:10" x14ac:dyDescent="0.25">
      <c r="D4" s="4" t="s">
        <v>1</v>
      </c>
      <c r="E4" s="4" t="s">
        <v>25</v>
      </c>
      <c r="F4" s="4" t="s">
        <v>2</v>
      </c>
      <c r="G4" s="5" t="s">
        <v>3</v>
      </c>
      <c r="H4" s="5" t="s">
        <v>4</v>
      </c>
      <c r="I4" s="4" t="s">
        <v>21</v>
      </c>
      <c r="J4" s="6" t="s">
        <v>18</v>
      </c>
    </row>
    <row r="5" spans="4:10" x14ac:dyDescent="0.25">
      <c r="D5" s="7" t="s">
        <v>26</v>
      </c>
      <c r="E5" s="10">
        <v>41009</v>
      </c>
      <c r="F5" s="8" t="s">
        <v>5</v>
      </c>
      <c r="G5" s="9">
        <v>0.99569357432246219</v>
      </c>
      <c r="H5" s="9">
        <v>0.96105737950275993</v>
      </c>
      <c r="I5" s="7" t="s">
        <v>27</v>
      </c>
      <c r="J5" s="9">
        <v>0.96441529512192969</v>
      </c>
    </row>
    <row r="6" spans="4:10" x14ac:dyDescent="0.25">
      <c r="D6" s="7" t="s">
        <v>26</v>
      </c>
      <c r="E6" s="10">
        <v>41009</v>
      </c>
      <c r="F6" s="8" t="s">
        <v>6</v>
      </c>
      <c r="G6" s="9">
        <v>0.99504574771520005</v>
      </c>
      <c r="H6" s="9">
        <v>0.93940853546389991</v>
      </c>
      <c r="I6" s="7" t="s">
        <v>27</v>
      </c>
      <c r="J6" s="9">
        <v>0.94557163181781767</v>
      </c>
    </row>
    <row r="7" spans="4:10" x14ac:dyDescent="0.25">
      <c r="D7" s="7" t="s">
        <v>26</v>
      </c>
      <c r="E7" s="10">
        <v>41009</v>
      </c>
      <c r="F7" s="8" t="s">
        <v>7</v>
      </c>
      <c r="G7" s="9">
        <v>0.86616254657747194</v>
      </c>
      <c r="H7" s="9">
        <v>0.78101210172912483</v>
      </c>
      <c r="I7" s="7" t="s">
        <v>27</v>
      </c>
      <c r="J7" s="9">
        <v>0.7867897094703703</v>
      </c>
    </row>
    <row r="8" spans="4:10" x14ac:dyDescent="0.25">
      <c r="D8" s="7" t="s">
        <v>26</v>
      </c>
      <c r="E8" s="10">
        <v>41009</v>
      </c>
      <c r="F8" s="8" t="s">
        <v>8</v>
      </c>
      <c r="G8" s="9">
        <v>0.99432606512710409</v>
      </c>
      <c r="H8" s="9">
        <v>0.96568491909365672</v>
      </c>
      <c r="I8" s="7" t="s">
        <v>27</v>
      </c>
      <c r="J8" s="9">
        <v>0.97015721722654746</v>
      </c>
    </row>
    <row r="9" spans="4:10" x14ac:dyDescent="0.25">
      <c r="D9" s="7" t="s">
        <v>26</v>
      </c>
      <c r="E9" s="10">
        <v>41009</v>
      </c>
      <c r="F9" s="8" t="s">
        <v>9</v>
      </c>
      <c r="G9" s="9">
        <v>0.87807227685313372</v>
      </c>
      <c r="H9" s="9">
        <v>0.8273662768913661</v>
      </c>
      <c r="I9" s="7" t="s">
        <v>27</v>
      </c>
      <c r="J9" s="9">
        <v>0.8202767892389039</v>
      </c>
    </row>
    <row r="10" spans="4:10" x14ac:dyDescent="0.25">
      <c r="D10" s="7" t="s">
        <v>26</v>
      </c>
      <c r="E10" s="10">
        <v>41009</v>
      </c>
      <c r="F10" s="8" t="s">
        <v>10</v>
      </c>
      <c r="G10" s="9">
        <v>0.9967781815343455</v>
      </c>
      <c r="H10" s="9">
        <v>0.98185597027649207</v>
      </c>
      <c r="I10" s="7" t="s">
        <v>27</v>
      </c>
      <c r="J10" s="9">
        <v>0.98312508417535938</v>
      </c>
    </row>
    <row r="11" spans="4:10" x14ac:dyDescent="0.25">
      <c r="D11" s="7" t="s">
        <v>26</v>
      </c>
      <c r="E11" s="10">
        <v>41009</v>
      </c>
      <c r="F11" s="8" t="s">
        <v>11</v>
      </c>
      <c r="G11" s="9">
        <v>0.99510544117313238</v>
      </c>
      <c r="H11" s="9">
        <v>0.98056113754065444</v>
      </c>
      <c r="I11" s="7" t="s">
        <v>27</v>
      </c>
      <c r="J11" s="9">
        <v>0.98550491035998844</v>
      </c>
    </row>
    <row r="12" spans="4:10" x14ac:dyDescent="0.25">
      <c r="D12" s="7" t="s">
        <v>26</v>
      </c>
      <c r="E12" s="10">
        <v>41009</v>
      </c>
      <c r="F12" s="8" t="s">
        <v>22</v>
      </c>
      <c r="G12" s="9">
        <v>0.98541549016617824</v>
      </c>
      <c r="H12" s="9">
        <v>0.95426820941039947</v>
      </c>
      <c r="I12" s="7" t="s">
        <v>27</v>
      </c>
      <c r="J12" s="9">
        <v>0.95916865855089217</v>
      </c>
    </row>
    <row r="13" spans="4:10" x14ac:dyDescent="0.25">
      <c r="D13" s="7" t="s">
        <v>26</v>
      </c>
      <c r="E13" s="10">
        <v>41009</v>
      </c>
      <c r="F13" s="8" t="s">
        <v>12</v>
      </c>
      <c r="G13" s="9"/>
      <c r="H13" s="9"/>
      <c r="I13" s="7" t="s">
        <v>27</v>
      </c>
      <c r="J13" s="9"/>
    </row>
    <row r="14" spans="4:10" x14ac:dyDescent="0.25">
      <c r="D14" s="7" t="s">
        <v>26</v>
      </c>
      <c r="E14" s="10">
        <v>41009</v>
      </c>
      <c r="F14" s="8" t="s">
        <v>13</v>
      </c>
      <c r="G14" s="9">
        <v>0.98848141286379831</v>
      </c>
      <c r="H14" s="9">
        <v>0.97262165215679741</v>
      </c>
      <c r="I14" s="7" t="s">
        <v>27</v>
      </c>
      <c r="J14" s="9">
        <v>0.97548372750449197</v>
      </c>
    </row>
    <row r="15" spans="4:10" x14ac:dyDescent="0.25">
      <c r="D15" s="7" t="s">
        <v>26</v>
      </c>
      <c r="E15" s="10">
        <v>41009</v>
      </c>
      <c r="F15" s="8" t="s">
        <v>28</v>
      </c>
      <c r="G15" s="9">
        <v>0.97806542716761669</v>
      </c>
      <c r="H15" s="9">
        <v>0.96484756898566493</v>
      </c>
      <c r="I15" s="7" t="s">
        <v>27</v>
      </c>
      <c r="J15" s="9">
        <v>0.97159764721369568</v>
      </c>
    </row>
    <row r="16" spans="4:10" x14ac:dyDescent="0.25">
      <c r="D16" s="7" t="s">
        <v>26</v>
      </c>
      <c r="E16" s="10">
        <v>41009</v>
      </c>
      <c r="F16" s="8" t="s">
        <v>14</v>
      </c>
      <c r="G16" s="9"/>
      <c r="H16" s="9"/>
      <c r="I16" s="7" t="s">
        <v>27</v>
      </c>
      <c r="J16" s="9"/>
    </row>
    <row r="17" spans="4:10" x14ac:dyDescent="0.25">
      <c r="D17" s="7" t="s">
        <v>26</v>
      </c>
      <c r="E17" s="10">
        <v>41009</v>
      </c>
      <c r="F17" s="8" t="s">
        <v>15</v>
      </c>
      <c r="G17" s="9">
        <v>0.95323288695790742</v>
      </c>
      <c r="H17" s="9">
        <v>0.91963410326262607</v>
      </c>
      <c r="I17" s="7" t="s">
        <v>27</v>
      </c>
      <c r="J17" s="9">
        <v>0.95626635102979995</v>
      </c>
    </row>
    <row r="18" spans="4:10" x14ac:dyDescent="0.25">
      <c r="D18" s="7" t="s">
        <v>26</v>
      </c>
      <c r="E18" s="10">
        <v>41009</v>
      </c>
      <c r="F18" s="8" t="s">
        <v>16</v>
      </c>
      <c r="G18" s="9">
        <v>0.99799176189656469</v>
      </c>
      <c r="H18" s="9">
        <v>0.98918810243172794</v>
      </c>
      <c r="I18" s="7" t="s">
        <v>27</v>
      </c>
      <c r="J18" s="9">
        <v>0.99148099248750954</v>
      </c>
    </row>
    <row r="19" spans="4:10" x14ac:dyDescent="0.25">
      <c r="D19" s="7" t="s">
        <v>26</v>
      </c>
      <c r="E19" s="10">
        <v>41009</v>
      </c>
      <c r="F19" s="8" t="s">
        <v>17</v>
      </c>
      <c r="G19" s="9">
        <v>0.9820335520450908</v>
      </c>
      <c r="H19" s="9">
        <v>0.97564810407367197</v>
      </c>
      <c r="I19" s="7" t="s">
        <v>27</v>
      </c>
      <c r="J19" s="9">
        <v>0.98733666072128634</v>
      </c>
    </row>
    <row r="20" spans="4:10" x14ac:dyDescent="0.25">
      <c r="D20" s="7" t="s">
        <v>30</v>
      </c>
      <c r="E20" s="10">
        <v>41024</v>
      </c>
      <c r="F20" s="8" t="s">
        <v>5</v>
      </c>
      <c r="G20" s="9">
        <v>0.99830478657206301</v>
      </c>
      <c r="H20" s="9">
        <v>0.96864354788471674</v>
      </c>
      <c r="I20" s="7" t="s">
        <v>31</v>
      </c>
      <c r="J20" s="9">
        <v>0.96324405350228237</v>
      </c>
    </row>
    <row r="21" spans="4:10" x14ac:dyDescent="0.25">
      <c r="D21" s="7" t="s">
        <v>30</v>
      </c>
      <c r="E21" s="10">
        <v>41024</v>
      </c>
      <c r="F21" s="8" t="s">
        <v>6</v>
      </c>
      <c r="G21" s="9">
        <v>0.99708597667031995</v>
      </c>
      <c r="H21" s="9">
        <v>0.9571378959259127</v>
      </c>
      <c r="I21" s="7" t="s">
        <v>31</v>
      </c>
      <c r="J21" s="9">
        <v>0.95348950852247283</v>
      </c>
    </row>
    <row r="22" spans="4:10" x14ac:dyDescent="0.25">
      <c r="D22" s="7" t="s">
        <v>30</v>
      </c>
      <c r="E22" s="10">
        <v>41024</v>
      </c>
      <c r="F22" s="8" t="s">
        <v>7</v>
      </c>
      <c r="G22" s="9"/>
      <c r="H22" s="9"/>
      <c r="I22" s="7" t="s">
        <v>31</v>
      </c>
      <c r="J22" s="9"/>
    </row>
    <row r="23" spans="4:10" x14ac:dyDescent="0.25">
      <c r="D23" s="7" t="s">
        <v>30</v>
      </c>
      <c r="E23" s="10">
        <v>41024</v>
      </c>
      <c r="F23" s="8" t="s">
        <v>8</v>
      </c>
      <c r="G23" s="9">
        <v>0.99945073196291101</v>
      </c>
      <c r="H23" s="9">
        <v>0.97724151026921202</v>
      </c>
      <c r="I23" s="7" t="s">
        <v>31</v>
      </c>
      <c r="J23" s="9">
        <v>0.97566002130069351</v>
      </c>
    </row>
    <row r="24" spans="4:10" x14ac:dyDescent="0.25">
      <c r="D24" s="7" t="s">
        <v>30</v>
      </c>
      <c r="E24" s="10">
        <v>41024</v>
      </c>
      <c r="F24" s="8" t="s">
        <v>9</v>
      </c>
      <c r="G24" s="9">
        <v>0.91073847542635</v>
      </c>
      <c r="H24" s="9">
        <v>0.87268212587910488</v>
      </c>
      <c r="I24" s="7" t="s">
        <v>31</v>
      </c>
      <c r="J24" s="9">
        <v>0.85578779180998632</v>
      </c>
    </row>
    <row r="25" spans="4:10" x14ac:dyDescent="0.25">
      <c r="D25" s="7" t="s">
        <v>30</v>
      </c>
      <c r="E25" s="10">
        <v>41024</v>
      </c>
      <c r="F25" s="8" t="s">
        <v>10</v>
      </c>
      <c r="G25" s="9"/>
      <c r="H25" s="9"/>
      <c r="I25" s="7" t="s">
        <v>31</v>
      </c>
      <c r="J25" s="9"/>
    </row>
    <row r="26" spans="4:10" x14ac:dyDescent="0.25">
      <c r="D26" s="7" t="s">
        <v>30</v>
      </c>
      <c r="E26" s="10">
        <v>41024</v>
      </c>
      <c r="F26" s="8" t="s">
        <v>11</v>
      </c>
      <c r="G26" s="9"/>
      <c r="H26" s="9"/>
      <c r="I26" s="7" t="s">
        <v>31</v>
      </c>
      <c r="J26" s="9"/>
    </row>
    <row r="27" spans="4:10" x14ac:dyDescent="0.25">
      <c r="D27" s="7" t="s">
        <v>30</v>
      </c>
      <c r="E27" s="10">
        <v>41024</v>
      </c>
      <c r="F27" s="8" t="s">
        <v>22</v>
      </c>
      <c r="G27" s="9">
        <v>0.99899304487799401</v>
      </c>
      <c r="H27" s="9">
        <v>0.96906191246054185</v>
      </c>
      <c r="I27" s="7" t="s">
        <v>31</v>
      </c>
      <c r="J27" s="9">
        <v>0.96422094222185428</v>
      </c>
    </row>
    <row r="28" spans="4:10" x14ac:dyDescent="0.25">
      <c r="D28" s="7" t="s">
        <v>30</v>
      </c>
      <c r="E28" s="10">
        <v>41024</v>
      </c>
      <c r="F28" s="8" t="s">
        <v>12</v>
      </c>
      <c r="G28" s="9"/>
      <c r="H28" s="9"/>
      <c r="I28" s="7" t="s">
        <v>31</v>
      </c>
      <c r="J28" s="9"/>
    </row>
    <row r="29" spans="4:10" x14ac:dyDescent="0.25">
      <c r="D29" s="7" t="s">
        <v>30</v>
      </c>
      <c r="E29" s="10">
        <v>41024</v>
      </c>
      <c r="F29" s="8" t="s">
        <v>13</v>
      </c>
      <c r="G29" s="9">
        <v>0.99770176232226404</v>
      </c>
      <c r="H29" s="9">
        <v>0.98456216446979328</v>
      </c>
      <c r="I29" s="7" t="s">
        <v>31</v>
      </c>
      <c r="J29" s="9">
        <v>0.98240479796252578</v>
      </c>
    </row>
    <row r="30" spans="4:10" x14ac:dyDescent="0.25">
      <c r="D30" s="7" t="s">
        <v>30</v>
      </c>
      <c r="E30" s="10">
        <v>41024</v>
      </c>
      <c r="F30" s="8" t="s">
        <v>28</v>
      </c>
      <c r="G30" s="9">
        <v>0.99271220721041198</v>
      </c>
      <c r="H30" s="9">
        <v>0.98401843154514923</v>
      </c>
      <c r="I30" s="7" t="s">
        <v>31</v>
      </c>
      <c r="J30" s="9">
        <v>0.97479920351548144</v>
      </c>
    </row>
    <row r="31" spans="4:10" x14ac:dyDescent="0.25">
      <c r="D31" s="7" t="s">
        <v>30</v>
      </c>
      <c r="E31" s="10">
        <v>41024</v>
      </c>
      <c r="F31" s="8" t="s">
        <v>14</v>
      </c>
      <c r="G31" s="9"/>
      <c r="H31" s="9"/>
      <c r="I31" s="7" t="s">
        <v>31</v>
      </c>
      <c r="J31" s="9"/>
    </row>
    <row r="32" spans="4:10" x14ac:dyDescent="0.25">
      <c r="D32" s="7" t="s">
        <v>30</v>
      </c>
      <c r="E32" s="10">
        <v>41024</v>
      </c>
      <c r="F32" s="8" t="s">
        <v>15</v>
      </c>
      <c r="G32" s="9">
        <v>0.97135906647237602</v>
      </c>
      <c r="H32" s="9">
        <v>0.95643506523708277</v>
      </c>
      <c r="I32" s="7" t="s">
        <v>31</v>
      </c>
      <c r="J32" s="9">
        <v>0.92782423789672219</v>
      </c>
    </row>
    <row r="33" spans="4:15" x14ac:dyDescent="0.25">
      <c r="D33" s="7" t="s">
        <v>30</v>
      </c>
      <c r="E33" s="10">
        <v>41024</v>
      </c>
      <c r="F33" s="8" t="s">
        <v>33</v>
      </c>
      <c r="G33" s="9">
        <v>1</v>
      </c>
      <c r="H33" s="9">
        <v>0.99735763931313759</v>
      </c>
      <c r="I33" s="7" t="s">
        <v>31</v>
      </c>
      <c r="J33" s="9">
        <v>0.99446303666362068</v>
      </c>
    </row>
    <row r="34" spans="4:15" x14ac:dyDescent="0.25">
      <c r="D34" s="7" t="s">
        <v>30</v>
      </c>
      <c r="E34" s="10">
        <v>41024</v>
      </c>
      <c r="F34" s="8" t="s">
        <v>32</v>
      </c>
      <c r="G34" s="9">
        <v>0.98933812546865596</v>
      </c>
      <c r="H34" s="9">
        <v>0.98498918957286297</v>
      </c>
      <c r="I34" s="7" t="s">
        <v>31</v>
      </c>
      <c r="J34" s="9">
        <v>0.97835646163732704</v>
      </c>
    </row>
    <row r="35" spans="4:15" x14ac:dyDescent="0.25">
      <c r="D35" s="7" t="s">
        <v>34</v>
      </c>
      <c r="E35" s="10">
        <v>41039</v>
      </c>
      <c r="F35" s="8" t="s">
        <v>5</v>
      </c>
      <c r="G35" s="9">
        <v>0.99711096600316496</v>
      </c>
      <c r="H35" s="9">
        <v>0.9648820635531633</v>
      </c>
      <c r="I35" s="7" t="s">
        <v>35</v>
      </c>
      <c r="J35" s="9">
        <v>0.97276654392163342</v>
      </c>
    </row>
    <row r="36" spans="4:15" x14ac:dyDescent="0.25">
      <c r="D36" s="7" t="s">
        <v>34</v>
      </c>
      <c r="E36" s="10">
        <v>41039</v>
      </c>
      <c r="F36" s="8" t="s">
        <v>6</v>
      </c>
      <c r="G36" s="9">
        <v>0.99644664761469404</v>
      </c>
      <c r="H36" s="9">
        <v>0.95853624894454381</v>
      </c>
      <c r="I36" s="7" t="s">
        <v>35</v>
      </c>
      <c r="J36" s="9">
        <v>0.95286956566159076</v>
      </c>
    </row>
    <row r="37" spans="4:15" x14ac:dyDescent="0.25">
      <c r="D37" s="7" t="s">
        <v>34</v>
      </c>
      <c r="E37" s="10">
        <v>41039</v>
      </c>
      <c r="F37" s="8" t="s">
        <v>7</v>
      </c>
      <c r="G37" s="9"/>
      <c r="H37" s="9">
        <v>0</v>
      </c>
      <c r="I37" s="7" t="s">
        <v>35</v>
      </c>
      <c r="J37" s="9">
        <v>0</v>
      </c>
    </row>
    <row r="38" spans="4:15" x14ac:dyDescent="0.25">
      <c r="D38" s="7" t="s">
        <v>34</v>
      </c>
      <c r="E38" s="10">
        <v>41039</v>
      </c>
      <c r="F38" s="8" t="s">
        <v>8</v>
      </c>
      <c r="G38" s="9">
        <v>0.998702797752819</v>
      </c>
      <c r="H38" s="9">
        <v>0.96319866326692039</v>
      </c>
      <c r="I38" s="7" t="s">
        <v>35</v>
      </c>
      <c r="J38" s="9">
        <v>0.97058251544635554</v>
      </c>
    </row>
    <row r="39" spans="4:15" x14ac:dyDescent="0.25">
      <c r="D39" s="7" t="s">
        <v>34</v>
      </c>
      <c r="E39" s="10">
        <v>41039</v>
      </c>
      <c r="F39" s="8" t="s">
        <v>9</v>
      </c>
      <c r="G39" s="9">
        <v>0.88101833739093305</v>
      </c>
      <c r="H39" s="9">
        <v>0.8395663908516684</v>
      </c>
      <c r="I39" s="7" t="s">
        <v>35</v>
      </c>
      <c r="J39" s="9">
        <v>0.85519681891719401</v>
      </c>
    </row>
    <row r="40" spans="4:15" x14ac:dyDescent="0.25">
      <c r="D40" s="7" t="s">
        <v>34</v>
      </c>
      <c r="E40" s="10">
        <v>41039</v>
      </c>
      <c r="F40" s="8" t="s">
        <v>10</v>
      </c>
      <c r="G40" s="9"/>
      <c r="H40" s="9">
        <v>0</v>
      </c>
      <c r="I40" s="7" t="s">
        <v>35</v>
      </c>
      <c r="J40" s="9">
        <v>0</v>
      </c>
    </row>
    <row r="41" spans="4:15" x14ac:dyDescent="0.25">
      <c r="D41" s="7" t="s">
        <v>34</v>
      </c>
      <c r="E41" s="10">
        <v>41039</v>
      </c>
      <c r="F41" s="8" t="s">
        <v>11</v>
      </c>
      <c r="G41" s="9"/>
      <c r="H41" s="9">
        <v>0</v>
      </c>
      <c r="I41" s="7" t="s">
        <v>35</v>
      </c>
      <c r="J41" s="9">
        <v>0</v>
      </c>
    </row>
    <row r="42" spans="4:15" x14ac:dyDescent="0.25">
      <c r="D42" s="7" t="s">
        <v>34</v>
      </c>
      <c r="E42" s="10">
        <v>41039</v>
      </c>
      <c r="F42" s="8" t="s">
        <v>22</v>
      </c>
      <c r="G42" s="9">
        <v>0.99545156962660997</v>
      </c>
      <c r="H42" s="9">
        <v>0.95588599396362783</v>
      </c>
      <c r="I42" s="7" t="s">
        <v>35</v>
      </c>
      <c r="J42" s="9">
        <v>0.96353302845348165</v>
      </c>
    </row>
    <row r="43" spans="4:15" x14ac:dyDescent="0.25">
      <c r="D43" s="7" t="s">
        <v>34</v>
      </c>
      <c r="E43" s="10">
        <v>41039</v>
      </c>
      <c r="F43" s="8" t="s">
        <v>12</v>
      </c>
      <c r="G43" s="9"/>
      <c r="H43" s="9"/>
      <c r="I43" s="7" t="s">
        <v>35</v>
      </c>
      <c r="J43" s="9"/>
    </row>
    <row r="44" spans="4:15" x14ac:dyDescent="0.25">
      <c r="D44" s="7" t="s">
        <v>34</v>
      </c>
      <c r="E44" s="10">
        <v>41039</v>
      </c>
      <c r="F44" s="8" t="s">
        <v>13</v>
      </c>
      <c r="G44" s="9">
        <v>0.99372214835793904</v>
      </c>
      <c r="H44" s="9">
        <v>0.97335654304991781</v>
      </c>
      <c r="I44" s="7" t="s">
        <v>35</v>
      </c>
      <c r="J44" s="9">
        <v>0.97986340165709584</v>
      </c>
    </row>
    <row r="45" spans="4:15" x14ac:dyDescent="0.25">
      <c r="D45" s="7" t="s">
        <v>34</v>
      </c>
      <c r="E45" s="10">
        <v>41039</v>
      </c>
      <c r="F45" s="8" t="s">
        <v>28</v>
      </c>
      <c r="G45" s="9">
        <v>0.980111050341121</v>
      </c>
      <c r="H45" s="9">
        <v>0.94923418906553925</v>
      </c>
      <c r="I45" s="7" t="s">
        <v>35</v>
      </c>
      <c r="J45" s="9">
        <v>0.97447654047224452</v>
      </c>
      <c r="O45" s="11"/>
    </row>
    <row r="46" spans="4:15" x14ac:dyDescent="0.25">
      <c r="D46" s="7" t="s">
        <v>34</v>
      </c>
      <c r="E46" s="10">
        <v>41039</v>
      </c>
      <c r="F46" s="8" t="s">
        <v>14</v>
      </c>
      <c r="G46" s="9"/>
      <c r="H46" s="9"/>
      <c r="I46" s="7" t="s">
        <v>35</v>
      </c>
      <c r="J46" s="9"/>
      <c r="O46" s="11"/>
    </row>
    <row r="47" spans="4:15" x14ac:dyDescent="0.25">
      <c r="D47" s="7" t="s">
        <v>34</v>
      </c>
      <c r="E47" s="10">
        <v>41039</v>
      </c>
      <c r="F47" s="8" t="s">
        <v>15</v>
      </c>
      <c r="G47" s="9">
        <v>0.97288794660031896</v>
      </c>
      <c r="H47" s="9">
        <v>0.94266642581698901</v>
      </c>
      <c r="I47" s="7" t="s">
        <v>35</v>
      </c>
      <c r="J47" s="9">
        <v>0.93416325174693526</v>
      </c>
      <c r="O47" s="11"/>
    </row>
    <row r="48" spans="4:15" x14ac:dyDescent="0.25">
      <c r="D48" s="7" t="s">
        <v>34</v>
      </c>
      <c r="E48" s="10">
        <v>41039</v>
      </c>
      <c r="F48" s="8" t="s">
        <v>33</v>
      </c>
      <c r="G48" s="9">
        <v>1</v>
      </c>
      <c r="H48" s="9">
        <v>0.99184684969410042</v>
      </c>
      <c r="I48" s="7" t="s">
        <v>35</v>
      </c>
      <c r="J48" s="9">
        <v>0.99395910566137968</v>
      </c>
      <c r="O48" s="11"/>
    </row>
    <row r="49" spans="4:10" x14ac:dyDescent="0.25">
      <c r="D49" s="7" t="s">
        <v>34</v>
      </c>
      <c r="E49" s="10">
        <v>41039</v>
      </c>
      <c r="F49" s="8" t="s">
        <v>32</v>
      </c>
      <c r="G49" s="9">
        <v>0.97336804320419301</v>
      </c>
      <c r="H49" s="9">
        <v>0.96572324455219005</v>
      </c>
      <c r="I49" s="7" t="s">
        <v>35</v>
      </c>
      <c r="J49" s="9">
        <v>0.98148241848994833</v>
      </c>
    </row>
    <row r="50" spans="4:10" x14ac:dyDescent="0.25">
      <c r="D50" s="7" t="s">
        <v>36</v>
      </c>
      <c r="E50" s="10">
        <v>41054</v>
      </c>
      <c r="F50" s="8" t="s">
        <v>5</v>
      </c>
      <c r="G50" s="9"/>
      <c r="H50" s="9"/>
      <c r="I50" s="7" t="s">
        <v>37</v>
      </c>
      <c r="J50" s="9">
        <v>0.97505218751477418</v>
      </c>
    </row>
    <row r="51" spans="4:10" x14ac:dyDescent="0.25">
      <c r="D51" s="7" t="s">
        <v>36</v>
      </c>
      <c r="E51" s="10">
        <v>41054</v>
      </c>
      <c r="F51" s="8" t="s">
        <v>6</v>
      </c>
      <c r="G51" s="9"/>
      <c r="H51" s="9"/>
      <c r="I51" s="7" t="s">
        <v>37</v>
      </c>
      <c r="J51" s="9">
        <v>0</v>
      </c>
    </row>
    <row r="52" spans="4:10" x14ac:dyDescent="0.25">
      <c r="D52" s="7" t="s">
        <v>36</v>
      </c>
      <c r="E52" s="10">
        <v>41054</v>
      </c>
      <c r="F52" s="8" t="s">
        <v>7</v>
      </c>
      <c r="G52" s="9"/>
      <c r="H52" s="9"/>
      <c r="I52" s="7" t="s">
        <v>37</v>
      </c>
      <c r="J52" s="9">
        <v>0</v>
      </c>
    </row>
    <row r="53" spans="4:10" x14ac:dyDescent="0.25">
      <c r="D53" s="7" t="s">
        <v>36</v>
      </c>
      <c r="E53" s="10">
        <v>41054</v>
      </c>
      <c r="F53" s="8" t="s">
        <v>8</v>
      </c>
      <c r="G53" s="9"/>
      <c r="H53" s="9"/>
      <c r="I53" s="7" t="s">
        <v>37</v>
      </c>
      <c r="J53" s="9">
        <v>0.96768049347358864</v>
      </c>
    </row>
    <row r="54" spans="4:10" x14ac:dyDescent="0.25">
      <c r="D54" s="7" t="s">
        <v>36</v>
      </c>
      <c r="E54" s="10">
        <v>41054</v>
      </c>
      <c r="F54" s="8" t="s">
        <v>9</v>
      </c>
      <c r="G54" s="9"/>
      <c r="H54" s="9"/>
      <c r="I54" s="7" t="s">
        <v>37</v>
      </c>
      <c r="J54" s="9">
        <v>0.86427573660922741</v>
      </c>
    </row>
    <row r="55" spans="4:10" x14ac:dyDescent="0.25">
      <c r="D55" s="7" t="s">
        <v>36</v>
      </c>
      <c r="E55" s="10">
        <v>41054</v>
      </c>
      <c r="F55" s="8" t="s">
        <v>10</v>
      </c>
      <c r="G55" s="9"/>
      <c r="H55" s="9"/>
      <c r="I55" s="7" t="s">
        <v>37</v>
      </c>
      <c r="J55" s="9">
        <v>0</v>
      </c>
    </row>
    <row r="56" spans="4:10" x14ac:dyDescent="0.25">
      <c r="D56" s="7" t="s">
        <v>36</v>
      </c>
      <c r="E56" s="10">
        <v>41054</v>
      </c>
      <c r="F56" s="8" t="s">
        <v>11</v>
      </c>
      <c r="G56" s="9"/>
      <c r="H56" s="9"/>
      <c r="I56" s="7" t="s">
        <v>37</v>
      </c>
      <c r="J56" s="9">
        <v>0</v>
      </c>
    </row>
    <row r="57" spans="4:10" x14ac:dyDescent="0.25">
      <c r="D57" s="7" t="s">
        <v>36</v>
      </c>
      <c r="E57" s="10">
        <v>41054</v>
      </c>
      <c r="F57" s="8" t="s">
        <v>22</v>
      </c>
      <c r="G57" s="9"/>
      <c r="H57" s="9"/>
      <c r="I57" s="7" t="s">
        <v>37</v>
      </c>
      <c r="J57" s="9">
        <v>0.9562996809247114</v>
      </c>
    </row>
    <row r="58" spans="4:10" x14ac:dyDescent="0.25">
      <c r="D58" s="7" t="s">
        <v>36</v>
      </c>
      <c r="E58" s="10">
        <v>41054</v>
      </c>
      <c r="F58" s="8" t="s">
        <v>12</v>
      </c>
      <c r="G58" s="9"/>
      <c r="H58" s="9"/>
      <c r="I58" s="7" t="s">
        <v>37</v>
      </c>
      <c r="J58" s="9"/>
    </row>
    <row r="59" spans="4:10" x14ac:dyDescent="0.25">
      <c r="D59" s="7" t="s">
        <v>36</v>
      </c>
      <c r="E59" s="10">
        <v>41054</v>
      </c>
      <c r="F59" s="8" t="s">
        <v>38</v>
      </c>
      <c r="G59" s="9"/>
      <c r="H59" s="9"/>
      <c r="I59" s="7" t="s">
        <v>37</v>
      </c>
      <c r="J59" s="9">
        <v>0.97525325550032682</v>
      </c>
    </row>
    <row r="60" spans="4:10" x14ac:dyDescent="0.25">
      <c r="D60" s="7" t="s">
        <v>36</v>
      </c>
      <c r="E60" s="10">
        <v>41054</v>
      </c>
      <c r="F60" s="8" t="s">
        <v>28</v>
      </c>
      <c r="G60" s="9"/>
      <c r="H60" s="9"/>
      <c r="I60" s="7" t="s">
        <v>37</v>
      </c>
      <c r="J60" s="9">
        <v>0.96095922312000248</v>
      </c>
    </row>
    <row r="61" spans="4:10" x14ac:dyDescent="0.25">
      <c r="D61" s="7" t="s">
        <v>36</v>
      </c>
      <c r="E61" s="10">
        <v>41054</v>
      </c>
      <c r="F61" s="8" t="s">
        <v>14</v>
      </c>
      <c r="G61" s="9"/>
      <c r="H61" s="9"/>
      <c r="I61" s="7" t="s">
        <v>37</v>
      </c>
      <c r="J61" s="9"/>
    </row>
    <row r="62" spans="4:10" x14ac:dyDescent="0.25">
      <c r="D62" s="7" t="s">
        <v>36</v>
      </c>
      <c r="E62" s="10">
        <v>41054</v>
      </c>
      <c r="F62" s="8" t="s">
        <v>39</v>
      </c>
      <c r="G62" s="9"/>
      <c r="H62" s="9"/>
      <c r="I62" s="7" t="s">
        <v>37</v>
      </c>
      <c r="J62" s="9">
        <v>0.97169398797174567</v>
      </c>
    </row>
    <row r="63" spans="4:10" x14ac:dyDescent="0.25">
      <c r="D63" s="7" t="s">
        <v>36</v>
      </c>
      <c r="E63" s="10">
        <v>41054</v>
      </c>
      <c r="F63" s="8" t="s">
        <v>33</v>
      </c>
      <c r="G63" s="9"/>
      <c r="H63" s="9"/>
      <c r="I63" s="7" t="s">
        <v>37</v>
      </c>
      <c r="J63" s="9">
        <v>0.99393240422282192</v>
      </c>
    </row>
    <row r="64" spans="4:10" x14ac:dyDescent="0.25">
      <c r="D64" s="7" t="s">
        <v>36</v>
      </c>
      <c r="E64" s="10">
        <v>41054</v>
      </c>
      <c r="F64" s="8" t="s">
        <v>32</v>
      </c>
      <c r="G64" s="9"/>
      <c r="H64" s="9"/>
      <c r="I64" s="7" t="s">
        <v>37</v>
      </c>
      <c r="J64" s="9">
        <v>0.9707223361715418</v>
      </c>
    </row>
    <row r="65" spans="4:10" x14ac:dyDescent="0.25">
      <c r="D65" s="7" t="s">
        <v>40</v>
      </c>
      <c r="E65" s="10">
        <v>41070</v>
      </c>
      <c r="F65" s="8" t="s">
        <v>5</v>
      </c>
      <c r="G65" s="9"/>
      <c r="H65" s="9"/>
      <c r="I65" s="7" t="s">
        <v>41</v>
      </c>
      <c r="J65" s="9">
        <v>0.98059701143091083</v>
      </c>
    </row>
    <row r="66" spans="4:10" x14ac:dyDescent="0.25">
      <c r="D66" s="7" t="s">
        <v>40</v>
      </c>
      <c r="E66" s="10">
        <v>41070</v>
      </c>
      <c r="F66" s="8" t="s">
        <v>6</v>
      </c>
      <c r="G66" s="9"/>
      <c r="H66" s="9"/>
      <c r="I66" s="7" t="s">
        <v>41</v>
      </c>
      <c r="J66" s="9">
        <v>0</v>
      </c>
    </row>
    <row r="67" spans="4:10" x14ac:dyDescent="0.25">
      <c r="D67" s="7" t="s">
        <v>40</v>
      </c>
      <c r="E67" s="10">
        <v>41070</v>
      </c>
      <c r="F67" s="8" t="s">
        <v>7</v>
      </c>
      <c r="G67" s="9"/>
      <c r="H67" s="9"/>
      <c r="I67" s="7" t="s">
        <v>41</v>
      </c>
      <c r="J67" s="9">
        <v>0</v>
      </c>
    </row>
    <row r="68" spans="4:10" x14ac:dyDescent="0.25">
      <c r="D68" s="7" t="s">
        <v>40</v>
      </c>
      <c r="E68" s="10">
        <v>41070</v>
      </c>
      <c r="F68" s="8" t="s">
        <v>8</v>
      </c>
      <c r="G68" s="9"/>
      <c r="H68" s="9"/>
      <c r="I68" s="7" t="s">
        <v>41</v>
      </c>
      <c r="J68" s="9">
        <v>0.97102414200111697</v>
      </c>
    </row>
    <row r="69" spans="4:10" x14ac:dyDescent="0.25">
      <c r="D69" s="7" t="s">
        <v>40</v>
      </c>
      <c r="E69" s="10">
        <v>41070</v>
      </c>
      <c r="F69" s="8" t="s">
        <v>9</v>
      </c>
      <c r="G69" s="9"/>
      <c r="H69" s="9"/>
      <c r="I69" s="7" t="s">
        <v>41</v>
      </c>
      <c r="J69" s="9">
        <v>0.84078698415154363</v>
      </c>
    </row>
    <row r="70" spans="4:10" x14ac:dyDescent="0.25">
      <c r="D70" s="7" t="s">
        <v>40</v>
      </c>
      <c r="E70" s="10">
        <v>41070</v>
      </c>
      <c r="F70" s="8" t="s">
        <v>10</v>
      </c>
      <c r="G70" s="9"/>
      <c r="H70" s="9"/>
      <c r="I70" s="7" t="s">
        <v>41</v>
      </c>
      <c r="J70" s="9">
        <v>0</v>
      </c>
    </row>
    <row r="71" spans="4:10" x14ac:dyDescent="0.25">
      <c r="D71" s="7" t="s">
        <v>40</v>
      </c>
      <c r="E71" s="10">
        <v>41070</v>
      </c>
      <c r="F71" s="8" t="s">
        <v>11</v>
      </c>
      <c r="G71" s="9"/>
      <c r="H71" s="9"/>
      <c r="I71" s="7" t="s">
        <v>41</v>
      </c>
      <c r="J71" s="9">
        <v>0</v>
      </c>
    </row>
    <row r="72" spans="4:10" x14ac:dyDescent="0.25">
      <c r="D72" s="7" t="s">
        <v>40</v>
      </c>
      <c r="E72" s="10">
        <v>41070</v>
      </c>
      <c r="F72" s="8" t="s">
        <v>22</v>
      </c>
      <c r="G72" s="9"/>
      <c r="H72" s="9"/>
      <c r="I72" s="7" t="s">
        <v>41</v>
      </c>
      <c r="J72" s="9">
        <v>0.97481140610717476</v>
      </c>
    </row>
    <row r="73" spans="4:10" x14ac:dyDescent="0.25">
      <c r="D73" s="7" t="s">
        <v>40</v>
      </c>
      <c r="E73" s="10">
        <v>41070</v>
      </c>
      <c r="F73" s="8" t="s">
        <v>12</v>
      </c>
      <c r="G73" s="9"/>
      <c r="H73" s="9"/>
      <c r="I73" s="7" t="s">
        <v>41</v>
      </c>
      <c r="J73" s="9"/>
    </row>
    <row r="74" spans="4:10" x14ac:dyDescent="0.25">
      <c r="D74" s="7" t="s">
        <v>40</v>
      </c>
      <c r="E74" s="10">
        <v>41070</v>
      </c>
      <c r="F74" s="8" t="s">
        <v>38</v>
      </c>
      <c r="G74" s="9"/>
      <c r="H74" s="9"/>
      <c r="I74" s="7" t="s">
        <v>41</v>
      </c>
      <c r="J74" s="9">
        <v>0.97564908742983836</v>
      </c>
    </row>
    <row r="75" spans="4:10" x14ac:dyDescent="0.25">
      <c r="D75" s="7" t="s">
        <v>40</v>
      </c>
      <c r="E75" s="10">
        <v>41070</v>
      </c>
      <c r="F75" s="8" t="s">
        <v>28</v>
      </c>
      <c r="G75" s="9"/>
      <c r="H75" s="9"/>
      <c r="I75" s="7" t="s">
        <v>41</v>
      </c>
      <c r="J75" s="9">
        <v>0.97602027882165565</v>
      </c>
    </row>
    <row r="76" spans="4:10" x14ac:dyDescent="0.25">
      <c r="D76" s="7" t="s">
        <v>40</v>
      </c>
      <c r="E76" s="10">
        <v>41070</v>
      </c>
      <c r="F76" s="8" t="s">
        <v>14</v>
      </c>
      <c r="G76" s="9"/>
      <c r="H76" s="9"/>
      <c r="I76" s="7" t="s">
        <v>41</v>
      </c>
      <c r="J76" s="9"/>
    </row>
    <row r="77" spans="4:10" x14ac:dyDescent="0.25">
      <c r="D77" s="7" t="s">
        <v>40</v>
      </c>
      <c r="E77" s="10">
        <v>41070</v>
      </c>
      <c r="F77" s="8" t="s">
        <v>39</v>
      </c>
      <c r="G77" s="9"/>
      <c r="H77" s="9"/>
      <c r="I77" s="7" t="s">
        <v>41</v>
      </c>
      <c r="J77" s="9">
        <v>0.95640864586264107</v>
      </c>
    </row>
    <row r="78" spans="4:10" x14ac:dyDescent="0.25">
      <c r="D78" s="7" t="s">
        <v>40</v>
      </c>
      <c r="E78" s="10">
        <v>41070</v>
      </c>
      <c r="F78" s="8" t="s">
        <v>33</v>
      </c>
      <c r="G78" s="9"/>
      <c r="H78" s="9"/>
      <c r="I78" s="7" t="s">
        <v>41</v>
      </c>
      <c r="J78" s="9">
        <v>0.99339023231527168</v>
      </c>
    </row>
    <row r="79" spans="4:10" x14ac:dyDescent="0.25">
      <c r="D79" s="7" t="s">
        <v>40</v>
      </c>
      <c r="E79" s="10">
        <v>41070</v>
      </c>
      <c r="F79" s="8" t="s">
        <v>32</v>
      </c>
      <c r="G79" s="9"/>
      <c r="H79" s="9"/>
      <c r="I79" s="7" t="s">
        <v>41</v>
      </c>
      <c r="J79" s="9">
        <v>0.98515500874905026</v>
      </c>
    </row>
    <row r="80" spans="4:10" x14ac:dyDescent="0.25">
      <c r="D80" s="7" t="s">
        <v>43</v>
      </c>
      <c r="E80" s="10">
        <v>41085</v>
      </c>
      <c r="F80" s="8" t="s">
        <v>9</v>
      </c>
      <c r="G80" s="9"/>
      <c r="H80" s="9"/>
      <c r="I80" s="7" t="s">
        <v>46</v>
      </c>
      <c r="J80" s="9">
        <v>0.86068483326447331</v>
      </c>
    </row>
    <row r="81" spans="4:10" x14ac:dyDescent="0.25">
      <c r="D81" s="7" t="s">
        <v>47</v>
      </c>
      <c r="E81" s="10">
        <v>41100</v>
      </c>
      <c r="F81" s="8" t="s">
        <v>9</v>
      </c>
      <c r="G81" s="9"/>
      <c r="H81" s="9"/>
      <c r="I81" s="7" t="s">
        <v>48</v>
      </c>
      <c r="J81" s="9">
        <v>0.85291326917386867</v>
      </c>
    </row>
    <row r="82" spans="4:10" x14ac:dyDescent="0.25">
      <c r="D82" s="7" t="s">
        <v>49</v>
      </c>
      <c r="E82" s="10">
        <v>41115</v>
      </c>
      <c r="F82" s="8" t="s">
        <v>9</v>
      </c>
      <c r="G82" s="9"/>
      <c r="H82" s="9"/>
      <c r="I82" s="7" t="s">
        <v>50</v>
      </c>
      <c r="J82" s="9">
        <v>0.90664302687134557</v>
      </c>
    </row>
    <row r="83" spans="4:10" x14ac:dyDescent="0.25">
      <c r="D83" s="7" t="s">
        <v>51</v>
      </c>
      <c r="E83" s="10">
        <v>41131</v>
      </c>
      <c r="F83" s="8" t="s">
        <v>9</v>
      </c>
      <c r="G83" s="9"/>
      <c r="H83" s="9"/>
      <c r="I83" s="7" t="s">
        <v>52</v>
      </c>
      <c r="J83" s="9">
        <v>0.91229000341916555</v>
      </c>
    </row>
    <row r="84" spans="4:10" x14ac:dyDescent="0.25">
      <c r="D84" s="7" t="s">
        <v>53</v>
      </c>
      <c r="E84" s="10">
        <v>41146</v>
      </c>
      <c r="F84" s="8" t="s">
        <v>9</v>
      </c>
      <c r="G84" s="9"/>
      <c r="H84" s="9"/>
      <c r="I84" s="7" t="s">
        <v>54</v>
      </c>
      <c r="J84" s="9">
        <v>0.90572429340039617</v>
      </c>
    </row>
    <row r="85" spans="4:10" x14ac:dyDescent="0.25">
      <c r="D85" s="7" t="s">
        <v>55</v>
      </c>
      <c r="E85" s="10">
        <v>41162</v>
      </c>
      <c r="F85" s="8" t="s">
        <v>9</v>
      </c>
      <c r="G85" s="9"/>
      <c r="H85" s="9"/>
      <c r="I85" s="7" t="s">
        <v>56</v>
      </c>
      <c r="J85" s="9">
        <v>0.87715645485564631</v>
      </c>
    </row>
  </sheetData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D1:M2151"/>
  <sheetViews>
    <sheetView zoomScale="98" zoomScaleNormal="98" workbookViewId="0">
      <pane ySplit="4" topLeftCell="A2134" activePane="bottomLeft" state="frozen"/>
      <selection pane="bottomLeft" activeCell="F2154" sqref="F2154"/>
    </sheetView>
  </sheetViews>
  <sheetFormatPr baseColWidth="10" defaultColWidth="11.42578125" defaultRowHeight="15" x14ac:dyDescent="0.25"/>
  <cols>
    <col min="1" max="4" width="11.42578125" style="14"/>
    <col min="5" max="5" width="22.85546875" style="14" customWidth="1"/>
    <col min="6" max="6" width="19.42578125" style="14" bestFit="1" customWidth="1"/>
    <col min="7" max="7" width="20.85546875" style="14" customWidth="1"/>
    <col min="8" max="8" width="15.5703125" style="14" customWidth="1"/>
    <col min="9" max="9" width="15.85546875" style="14" customWidth="1"/>
    <col min="10" max="10" width="24.140625" style="14" customWidth="1"/>
    <col min="11" max="11" width="14.42578125" style="14" bestFit="1" customWidth="1"/>
    <col min="12" max="13" width="13.85546875" style="14" bestFit="1" customWidth="1"/>
    <col min="14" max="16384" width="11.42578125" style="14"/>
  </cols>
  <sheetData>
    <row r="1" spans="4:9" ht="26.25" x14ac:dyDescent="0.4">
      <c r="D1" s="12" t="s">
        <v>29</v>
      </c>
      <c r="E1" s="13"/>
      <c r="F1" s="13"/>
      <c r="G1" s="13"/>
    </row>
    <row r="2" spans="4:9" ht="18.75" x14ac:dyDescent="0.3">
      <c r="D2" s="15"/>
    </row>
    <row r="4" spans="4:9" x14ac:dyDescent="0.25">
      <c r="D4" s="116" t="s">
        <v>1</v>
      </c>
      <c r="E4" s="117" t="s">
        <v>25</v>
      </c>
      <c r="F4" s="116" t="s">
        <v>2</v>
      </c>
      <c r="G4" s="116" t="s">
        <v>19</v>
      </c>
      <c r="H4" s="118" t="s">
        <v>20</v>
      </c>
      <c r="I4" s="79" t="s">
        <v>285</v>
      </c>
    </row>
    <row r="5" spans="4:9" x14ac:dyDescent="0.25">
      <c r="D5" s="16" t="s">
        <v>23</v>
      </c>
      <c r="E5" s="17">
        <v>40993</v>
      </c>
      <c r="F5" s="18" t="s">
        <v>5</v>
      </c>
      <c r="G5" s="16" t="s">
        <v>24</v>
      </c>
      <c r="H5" s="103"/>
      <c r="I5" s="19"/>
    </row>
    <row r="6" spans="4:9" x14ac:dyDescent="0.25">
      <c r="D6" s="16" t="s">
        <v>23</v>
      </c>
      <c r="E6" s="17">
        <v>40993</v>
      </c>
      <c r="F6" s="18" t="s">
        <v>6</v>
      </c>
      <c r="G6" s="16" t="s">
        <v>24</v>
      </c>
      <c r="H6" s="103"/>
      <c r="I6" s="19"/>
    </row>
    <row r="7" spans="4:9" x14ac:dyDescent="0.25">
      <c r="D7" s="16" t="s">
        <v>23</v>
      </c>
      <c r="E7" s="17">
        <v>40993</v>
      </c>
      <c r="F7" s="18" t="s">
        <v>7</v>
      </c>
      <c r="G7" s="16" t="s">
        <v>24</v>
      </c>
      <c r="H7" s="103"/>
      <c r="I7" s="19"/>
    </row>
    <row r="8" spans="4:9" x14ac:dyDescent="0.25">
      <c r="D8" s="16" t="s">
        <v>23</v>
      </c>
      <c r="E8" s="17">
        <v>40993</v>
      </c>
      <c r="F8" s="18" t="s">
        <v>8</v>
      </c>
      <c r="G8" s="16" t="s">
        <v>24</v>
      </c>
      <c r="H8" s="103"/>
      <c r="I8" s="19"/>
    </row>
    <row r="9" spans="4:9" x14ac:dyDescent="0.25">
      <c r="D9" s="16" t="s">
        <v>23</v>
      </c>
      <c r="E9" s="17">
        <v>40993</v>
      </c>
      <c r="F9" s="18" t="s">
        <v>9</v>
      </c>
      <c r="G9" s="16" t="s">
        <v>24</v>
      </c>
      <c r="H9" s="103"/>
      <c r="I9" s="19"/>
    </row>
    <row r="10" spans="4:9" x14ac:dyDescent="0.25">
      <c r="D10" s="16" t="s">
        <v>23</v>
      </c>
      <c r="E10" s="17">
        <v>40993</v>
      </c>
      <c r="F10" s="18" t="s">
        <v>10</v>
      </c>
      <c r="G10" s="16" t="s">
        <v>24</v>
      </c>
      <c r="H10" s="103"/>
      <c r="I10" s="19"/>
    </row>
    <row r="11" spans="4:9" x14ac:dyDescent="0.25">
      <c r="D11" s="16" t="s">
        <v>23</v>
      </c>
      <c r="E11" s="17">
        <v>40993</v>
      </c>
      <c r="F11" s="18" t="s">
        <v>11</v>
      </c>
      <c r="G11" s="16" t="s">
        <v>24</v>
      </c>
      <c r="H11" s="103"/>
      <c r="I11" s="19"/>
    </row>
    <row r="12" spans="4:9" x14ac:dyDescent="0.25">
      <c r="D12" s="16" t="s">
        <v>23</v>
      </c>
      <c r="E12" s="17">
        <v>40993</v>
      </c>
      <c r="F12" s="18" t="s">
        <v>22</v>
      </c>
      <c r="G12" s="16" t="s">
        <v>24</v>
      </c>
      <c r="H12" s="103"/>
      <c r="I12" s="19"/>
    </row>
    <row r="13" spans="4:9" x14ac:dyDescent="0.25">
      <c r="D13" s="16" t="s">
        <v>23</v>
      </c>
      <c r="E13" s="17">
        <v>40993</v>
      </c>
      <c r="F13" s="18" t="s">
        <v>12</v>
      </c>
      <c r="G13" s="16" t="s">
        <v>24</v>
      </c>
      <c r="H13" s="103"/>
      <c r="I13" s="19"/>
    </row>
    <row r="14" spans="4:9" x14ac:dyDescent="0.25">
      <c r="D14" s="16" t="s">
        <v>23</v>
      </c>
      <c r="E14" s="17">
        <v>40993</v>
      </c>
      <c r="F14" s="18" t="s">
        <v>13</v>
      </c>
      <c r="G14" s="16" t="s">
        <v>24</v>
      </c>
      <c r="H14" s="103"/>
      <c r="I14" s="19"/>
    </row>
    <row r="15" spans="4:9" x14ac:dyDescent="0.25">
      <c r="D15" s="16" t="s">
        <v>23</v>
      </c>
      <c r="E15" s="17">
        <v>40993</v>
      </c>
      <c r="F15" s="18" t="s">
        <v>28</v>
      </c>
      <c r="G15" s="16" t="s">
        <v>24</v>
      </c>
      <c r="H15" s="103">
        <v>0.98208795989839526</v>
      </c>
      <c r="I15" s="19"/>
    </row>
    <row r="16" spans="4:9" x14ac:dyDescent="0.25">
      <c r="D16" s="16" t="s">
        <v>23</v>
      </c>
      <c r="E16" s="17">
        <v>40993</v>
      </c>
      <c r="F16" s="18" t="s">
        <v>14</v>
      </c>
      <c r="G16" s="16" t="s">
        <v>24</v>
      </c>
      <c r="H16" s="103"/>
      <c r="I16" s="19"/>
    </row>
    <row r="17" spans="4:9" x14ac:dyDescent="0.25">
      <c r="D17" s="16" t="s">
        <v>23</v>
      </c>
      <c r="E17" s="17">
        <v>40993</v>
      </c>
      <c r="F17" s="18" t="s">
        <v>15</v>
      </c>
      <c r="G17" s="16" t="s">
        <v>24</v>
      </c>
      <c r="H17" s="103"/>
      <c r="I17" s="19"/>
    </row>
    <row r="18" spans="4:9" x14ac:dyDescent="0.25">
      <c r="D18" s="16" t="s">
        <v>23</v>
      </c>
      <c r="E18" s="17">
        <v>40993</v>
      </c>
      <c r="F18" s="18" t="s">
        <v>16</v>
      </c>
      <c r="G18" s="16" t="s">
        <v>24</v>
      </c>
      <c r="H18" s="103"/>
      <c r="I18" s="19"/>
    </row>
    <row r="19" spans="4:9" x14ac:dyDescent="0.25">
      <c r="D19" s="16" t="s">
        <v>23</v>
      </c>
      <c r="E19" s="17">
        <v>40993</v>
      </c>
      <c r="F19" s="18" t="s">
        <v>17</v>
      </c>
      <c r="G19" s="16" t="s">
        <v>24</v>
      </c>
      <c r="H19" s="103"/>
      <c r="I19" s="19"/>
    </row>
    <row r="20" spans="4:9" x14ac:dyDescent="0.25">
      <c r="D20" s="16" t="s">
        <v>26</v>
      </c>
      <c r="E20" s="17">
        <v>41009</v>
      </c>
      <c r="F20" s="18" t="s">
        <v>5</v>
      </c>
      <c r="G20" s="16" t="s">
        <v>27</v>
      </c>
      <c r="H20" s="103"/>
      <c r="I20" s="19"/>
    </row>
    <row r="21" spans="4:9" x14ac:dyDescent="0.25">
      <c r="D21" s="16" t="s">
        <v>26</v>
      </c>
      <c r="E21" s="17">
        <v>41009</v>
      </c>
      <c r="F21" s="18" t="s">
        <v>6</v>
      </c>
      <c r="G21" s="16" t="s">
        <v>27</v>
      </c>
      <c r="H21" s="103"/>
      <c r="I21" s="19"/>
    </row>
    <row r="22" spans="4:9" x14ac:dyDescent="0.25">
      <c r="D22" s="16" t="s">
        <v>26</v>
      </c>
      <c r="E22" s="17">
        <v>41009</v>
      </c>
      <c r="F22" s="18" t="s">
        <v>7</v>
      </c>
      <c r="G22" s="16" t="s">
        <v>27</v>
      </c>
      <c r="H22" s="103"/>
      <c r="I22" s="19"/>
    </row>
    <row r="23" spans="4:9" x14ac:dyDescent="0.25">
      <c r="D23" s="16" t="s">
        <v>26</v>
      </c>
      <c r="E23" s="17">
        <v>41009</v>
      </c>
      <c r="F23" s="18" t="s">
        <v>8</v>
      </c>
      <c r="G23" s="16" t="s">
        <v>27</v>
      </c>
      <c r="H23" s="103"/>
      <c r="I23" s="19"/>
    </row>
    <row r="24" spans="4:9" x14ac:dyDescent="0.25">
      <c r="D24" s="16" t="s">
        <v>26</v>
      </c>
      <c r="E24" s="17">
        <v>41009</v>
      </c>
      <c r="F24" s="18" t="s">
        <v>9</v>
      </c>
      <c r="G24" s="16" t="s">
        <v>27</v>
      </c>
      <c r="H24" s="103"/>
      <c r="I24" s="19"/>
    </row>
    <row r="25" spans="4:9" x14ac:dyDescent="0.25">
      <c r="D25" s="16" t="s">
        <v>26</v>
      </c>
      <c r="E25" s="17">
        <v>41009</v>
      </c>
      <c r="F25" s="18" t="s">
        <v>10</v>
      </c>
      <c r="G25" s="16" t="s">
        <v>27</v>
      </c>
      <c r="H25" s="103"/>
      <c r="I25" s="19"/>
    </row>
    <row r="26" spans="4:9" x14ac:dyDescent="0.25">
      <c r="D26" s="16" t="s">
        <v>26</v>
      </c>
      <c r="E26" s="17">
        <v>41009</v>
      </c>
      <c r="F26" s="18" t="s">
        <v>11</v>
      </c>
      <c r="G26" s="16" t="s">
        <v>27</v>
      </c>
      <c r="H26" s="103"/>
      <c r="I26" s="19"/>
    </row>
    <row r="27" spans="4:9" x14ac:dyDescent="0.25">
      <c r="D27" s="16" t="s">
        <v>26</v>
      </c>
      <c r="E27" s="17">
        <v>41009</v>
      </c>
      <c r="F27" s="18" t="s">
        <v>22</v>
      </c>
      <c r="G27" s="16" t="s">
        <v>27</v>
      </c>
      <c r="H27" s="103"/>
      <c r="I27" s="19"/>
    </row>
    <row r="28" spans="4:9" x14ac:dyDescent="0.25">
      <c r="D28" s="16" t="s">
        <v>26</v>
      </c>
      <c r="E28" s="17">
        <v>41009</v>
      </c>
      <c r="F28" s="18" t="s">
        <v>12</v>
      </c>
      <c r="G28" s="16" t="s">
        <v>27</v>
      </c>
      <c r="H28" s="103"/>
      <c r="I28" s="19"/>
    </row>
    <row r="29" spans="4:9" x14ac:dyDescent="0.25">
      <c r="D29" s="16" t="s">
        <v>26</v>
      </c>
      <c r="E29" s="17">
        <v>41009</v>
      </c>
      <c r="F29" s="18" t="s">
        <v>13</v>
      </c>
      <c r="G29" s="16" t="s">
        <v>27</v>
      </c>
      <c r="H29" s="103"/>
      <c r="I29" s="19"/>
    </row>
    <row r="30" spans="4:9" x14ac:dyDescent="0.25">
      <c r="D30" s="16" t="s">
        <v>26</v>
      </c>
      <c r="E30" s="17">
        <v>41009</v>
      </c>
      <c r="F30" s="18" t="s">
        <v>28</v>
      </c>
      <c r="G30" s="16" t="s">
        <v>27</v>
      </c>
      <c r="H30" s="103">
        <v>0.97159764721369568</v>
      </c>
      <c r="I30" s="19"/>
    </row>
    <row r="31" spans="4:9" x14ac:dyDescent="0.25">
      <c r="D31" s="16" t="s">
        <v>26</v>
      </c>
      <c r="E31" s="17">
        <v>41009</v>
      </c>
      <c r="F31" s="18" t="s">
        <v>14</v>
      </c>
      <c r="G31" s="16" t="s">
        <v>27</v>
      </c>
      <c r="H31" s="103"/>
      <c r="I31" s="19"/>
    </row>
    <row r="32" spans="4:9" x14ac:dyDescent="0.25">
      <c r="D32" s="16" t="s">
        <v>26</v>
      </c>
      <c r="E32" s="17">
        <v>41009</v>
      </c>
      <c r="F32" s="18" t="s">
        <v>15</v>
      </c>
      <c r="G32" s="16" t="s">
        <v>27</v>
      </c>
      <c r="H32" s="103"/>
      <c r="I32" s="19"/>
    </row>
    <row r="33" spans="4:9" x14ac:dyDescent="0.25">
      <c r="D33" s="16" t="s">
        <v>26</v>
      </c>
      <c r="E33" s="17">
        <v>41009</v>
      </c>
      <c r="F33" s="18" t="s">
        <v>16</v>
      </c>
      <c r="G33" s="16" t="s">
        <v>27</v>
      </c>
      <c r="H33" s="103"/>
      <c r="I33" s="19"/>
    </row>
    <row r="34" spans="4:9" x14ac:dyDescent="0.25">
      <c r="D34" s="16" t="s">
        <v>26</v>
      </c>
      <c r="E34" s="17">
        <v>41009</v>
      </c>
      <c r="F34" s="18" t="s">
        <v>17</v>
      </c>
      <c r="G34" s="16" t="s">
        <v>27</v>
      </c>
      <c r="H34" s="103"/>
      <c r="I34" s="19"/>
    </row>
    <row r="35" spans="4:9" x14ac:dyDescent="0.25">
      <c r="D35" s="16" t="s">
        <v>30</v>
      </c>
      <c r="E35" s="17">
        <v>41024</v>
      </c>
      <c r="F35" s="18" t="s">
        <v>5</v>
      </c>
      <c r="G35" s="16" t="s">
        <v>31</v>
      </c>
      <c r="H35" s="103"/>
      <c r="I35" s="19"/>
    </row>
    <row r="36" spans="4:9" x14ac:dyDescent="0.25">
      <c r="D36" s="16" t="s">
        <v>30</v>
      </c>
      <c r="E36" s="17">
        <v>41024</v>
      </c>
      <c r="F36" s="18" t="s">
        <v>6</v>
      </c>
      <c r="G36" s="16" t="s">
        <v>31</v>
      </c>
      <c r="H36" s="103"/>
      <c r="I36" s="19"/>
    </row>
    <row r="37" spans="4:9" x14ac:dyDescent="0.25">
      <c r="D37" s="16" t="s">
        <v>30</v>
      </c>
      <c r="E37" s="17">
        <v>41024</v>
      </c>
      <c r="F37" s="18" t="s">
        <v>7</v>
      </c>
      <c r="G37" s="16" t="s">
        <v>31</v>
      </c>
      <c r="H37" s="103"/>
      <c r="I37" s="19"/>
    </row>
    <row r="38" spans="4:9" x14ac:dyDescent="0.25">
      <c r="D38" s="16" t="s">
        <v>30</v>
      </c>
      <c r="E38" s="17">
        <v>41024</v>
      </c>
      <c r="F38" s="18" t="s">
        <v>8</v>
      </c>
      <c r="G38" s="16" t="s">
        <v>31</v>
      </c>
      <c r="H38" s="103"/>
      <c r="I38" s="19"/>
    </row>
    <row r="39" spans="4:9" x14ac:dyDescent="0.25">
      <c r="D39" s="16" t="s">
        <v>30</v>
      </c>
      <c r="E39" s="17">
        <v>41024</v>
      </c>
      <c r="F39" s="18" t="s">
        <v>9</v>
      </c>
      <c r="G39" s="16" t="s">
        <v>31</v>
      </c>
      <c r="H39" s="103"/>
      <c r="I39" s="19"/>
    </row>
    <row r="40" spans="4:9" x14ac:dyDescent="0.25">
      <c r="D40" s="16" t="s">
        <v>30</v>
      </c>
      <c r="E40" s="17">
        <v>41024</v>
      </c>
      <c r="F40" s="18" t="s">
        <v>10</v>
      </c>
      <c r="G40" s="16" t="s">
        <v>31</v>
      </c>
      <c r="H40" s="103"/>
      <c r="I40" s="19"/>
    </row>
    <row r="41" spans="4:9" x14ac:dyDescent="0.25">
      <c r="D41" s="16" t="s">
        <v>30</v>
      </c>
      <c r="E41" s="17">
        <v>41024</v>
      </c>
      <c r="F41" s="18" t="s">
        <v>11</v>
      </c>
      <c r="G41" s="16" t="s">
        <v>31</v>
      </c>
      <c r="H41" s="103"/>
      <c r="I41" s="19"/>
    </row>
    <row r="42" spans="4:9" x14ac:dyDescent="0.25">
      <c r="D42" s="16" t="s">
        <v>30</v>
      </c>
      <c r="E42" s="17">
        <v>41024</v>
      </c>
      <c r="F42" s="18" t="s">
        <v>22</v>
      </c>
      <c r="G42" s="16" t="s">
        <v>31</v>
      </c>
      <c r="H42" s="103"/>
      <c r="I42" s="19"/>
    </row>
    <row r="43" spans="4:9" x14ac:dyDescent="0.25">
      <c r="D43" s="16" t="s">
        <v>30</v>
      </c>
      <c r="E43" s="17">
        <v>41024</v>
      </c>
      <c r="F43" s="18" t="s">
        <v>12</v>
      </c>
      <c r="G43" s="16" t="s">
        <v>31</v>
      </c>
      <c r="H43" s="103"/>
      <c r="I43" s="19"/>
    </row>
    <row r="44" spans="4:9" x14ac:dyDescent="0.25">
      <c r="D44" s="16" t="s">
        <v>30</v>
      </c>
      <c r="E44" s="17">
        <v>41024</v>
      </c>
      <c r="F44" s="18" t="s">
        <v>13</v>
      </c>
      <c r="G44" s="16" t="s">
        <v>31</v>
      </c>
      <c r="H44" s="103"/>
      <c r="I44" s="19"/>
    </row>
    <row r="45" spans="4:9" x14ac:dyDescent="0.25">
      <c r="D45" s="16" t="s">
        <v>30</v>
      </c>
      <c r="E45" s="17">
        <v>41024</v>
      </c>
      <c r="F45" s="18" t="s">
        <v>28</v>
      </c>
      <c r="G45" s="16" t="s">
        <v>31</v>
      </c>
      <c r="H45" s="103">
        <v>0.98727485894008782</v>
      </c>
      <c r="I45" s="19"/>
    </row>
    <row r="46" spans="4:9" x14ac:dyDescent="0.25">
      <c r="D46" s="16" t="s">
        <v>30</v>
      </c>
      <c r="E46" s="17">
        <v>41024</v>
      </c>
      <c r="F46" s="18" t="s">
        <v>14</v>
      </c>
      <c r="G46" s="16" t="s">
        <v>31</v>
      </c>
      <c r="H46" s="103"/>
      <c r="I46" s="19"/>
    </row>
    <row r="47" spans="4:9" x14ac:dyDescent="0.25">
      <c r="D47" s="16" t="s">
        <v>30</v>
      </c>
      <c r="E47" s="17">
        <v>41024</v>
      </c>
      <c r="F47" s="18" t="s">
        <v>15</v>
      </c>
      <c r="G47" s="16" t="s">
        <v>31</v>
      </c>
      <c r="H47" s="103"/>
      <c r="I47" s="19"/>
    </row>
    <row r="48" spans="4:9" x14ac:dyDescent="0.25">
      <c r="D48" s="16" t="s">
        <v>30</v>
      </c>
      <c r="E48" s="17">
        <v>41024</v>
      </c>
      <c r="F48" s="18" t="s">
        <v>33</v>
      </c>
      <c r="G48" s="16" t="s">
        <v>31</v>
      </c>
      <c r="H48" s="103">
        <v>0.99698488690017961</v>
      </c>
      <c r="I48" s="19"/>
    </row>
    <row r="49" spans="4:9" x14ac:dyDescent="0.25">
      <c r="D49" s="16" t="s">
        <v>30</v>
      </c>
      <c r="E49" s="17">
        <v>41024</v>
      </c>
      <c r="F49" s="18" t="s">
        <v>32</v>
      </c>
      <c r="G49" s="16" t="s">
        <v>31</v>
      </c>
      <c r="H49" s="103">
        <v>0.98127996882235402</v>
      </c>
      <c r="I49" s="19"/>
    </row>
    <row r="50" spans="4:9" x14ac:dyDescent="0.25">
      <c r="D50" s="16" t="s">
        <v>34</v>
      </c>
      <c r="E50" s="17">
        <v>41039</v>
      </c>
      <c r="F50" s="18" t="s">
        <v>5</v>
      </c>
      <c r="G50" s="16" t="s">
        <v>35</v>
      </c>
      <c r="H50" s="103"/>
      <c r="I50" s="19"/>
    </row>
    <row r="51" spans="4:9" x14ac:dyDescent="0.25">
      <c r="D51" s="16" t="s">
        <v>34</v>
      </c>
      <c r="E51" s="17">
        <v>41039</v>
      </c>
      <c r="F51" s="18" t="s">
        <v>6</v>
      </c>
      <c r="G51" s="16" t="s">
        <v>35</v>
      </c>
      <c r="H51" s="103"/>
      <c r="I51" s="19"/>
    </row>
    <row r="52" spans="4:9" x14ac:dyDescent="0.25">
      <c r="D52" s="16" t="s">
        <v>34</v>
      </c>
      <c r="E52" s="17">
        <v>41039</v>
      </c>
      <c r="F52" s="18" t="s">
        <v>7</v>
      </c>
      <c r="G52" s="16" t="s">
        <v>35</v>
      </c>
      <c r="H52" s="103"/>
      <c r="I52" s="19"/>
    </row>
    <row r="53" spans="4:9" x14ac:dyDescent="0.25">
      <c r="D53" s="16" t="s">
        <v>34</v>
      </c>
      <c r="E53" s="17">
        <v>41039</v>
      </c>
      <c r="F53" s="18" t="s">
        <v>8</v>
      </c>
      <c r="G53" s="16" t="s">
        <v>35</v>
      </c>
      <c r="H53" s="103"/>
      <c r="I53" s="19"/>
    </row>
    <row r="54" spans="4:9" x14ac:dyDescent="0.25">
      <c r="D54" s="16" t="s">
        <v>34</v>
      </c>
      <c r="E54" s="17">
        <v>41039</v>
      </c>
      <c r="F54" s="18" t="s">
        <v>9</v>
      </c>
      <c r="G54" s="16" t="s">
        <v>35</v>
      </c>
      <c r="H54" s="103"/>
      <c r="I54" s="19"/>
    </row>
    <row r="55" spans="4:9" x14ac:dyDescent="0.25">
      <c r="D55" s="16" t="s">
        <v>34</v>
      </c>
      <c r="E55" s="17">
        <v>41039</v>
      </c>
      <c r="F55" s="18" t="s">
        <v>10</v>
      </c>
      <c r="G55" s="16" t="s">
        <v>35</v>
      </c>
      <c r="H55" s="103"/>
      <c r="I55" s="19"/>
    </row>
    <row r="56" spans="4:9" x14ac:dyDescent="0.25">
      <c r="D56" s="16" t="s">
        <v>34</v>
      </c>
      <c r="E56" s="17">
        <v>41039</v>
      </c>
      <c r="F56" s="18" t="s">
        <v>11</v>
      </c>
      <c r="G56" s="16" t="s">
        <v>35</v>
      </c>
      <c r="H56" s="103"/>
      <c r="I56" s="19"/>
    </row>
    <row r="57" spans="4:9" x14ac:dyDescent="0.25">
      <c r="D57" s="16" t="s">
        <v>34</v>
      </c>
      <c r="E57" s="17">
        <v>41039</v>
      </c>
      <c r="F57" s="18" t="s">
        <v>22</v>
      </c>
      <c r="G57" s="16" t="s">
        <v>35</v>
      </c>
      <c r="H57" s="103"/>
      <c r="I57" s="19"/>
    </row>
    <row r="58" spans="4:9" x14ac:dyDescent="0.25">
      <c r="D58" s="16" t="s">
        <v>34</v>
      </c>
      <c r="E58" s="17">
        <v>41039</v>
      </c>
      <c r="F58" s="18" t="s">
        <v>12</v>
      </c>
      <c r="G58" s="16" t="s">
        <v>35</v>
      </c>
      <c r="H58" s="103"/>
      <c r="I58" s="19"/>
    </row>
    <row r="59" spans="4:9" x14ac:dyDescent="0.25">
      <c r="D59" s="16" t="s">
        <v>34</v>
      </c>
      <c r="E59" s="17">
        <v>41039</v>
      </c>
      <c r="F59" s="18" t="s">
        <v>13</v>
      </c>
      <c r="G59" s="16" t="s">
        <v>35</v>
      </c>
      <c r="H59" s="103"/>
      <c r="I59" s="19"/>
    </row>
    <row r="60" spans="4:9" x14ac:dyDescent="0.25">
      <c r="D60" s="16" t="s">
        <v>34</v>
      </c>
      <c r="E60" s="17">
        <v>41039</v>
      </c>
      <c r="F60" s="18" t="s">
        <v>28</v>
      </c>
      <c r="G60" s="16" t="s">
        <v>35</v>
      </c>
      <c r="H60" s="103">
        <v>0.98385992150711299</v>
      </c>
      <c r="I60" s="19"/>
    </row>
    <row r="61" spans="4:9" x14ac:dyDescent="0.25">
      <c r="D61" s="16" t="s">
        <v>34</v>
      </c>
      <c r="E61" s="17">
        <v>41039</v>
      </c>
      <c r="F61" s="18" t="s">
        <v>14</v>
      </c>
      <c r="G61" s="16" t="s">
        <v>35</v>
      </c>
      <c r="H61" s="103"/>
      <c r="I61" s="19"/>
    </row>
    <row r="62" spans="4:9" x14ac:dyDescent="0.25">
      <c r="D62" s="16" t="s">
        <v>34</v>
      </c>
      <c r="E62" s="17">
        <v>41039</v>
      </c>
      <c r="F62" s="18" t="s">
        <v>15</v>
      </c>
      <c r="G62" s="16" t="s">
        <v>35</v>
      </c>
      <c r="H62" s="103"/>
      <c r="I62" s="19"/>
    </row>
    <row r="63" spans="4:9" x14ac:dyDescent="0.25">
      <c r="D63" s="16" t="s">
        <v>34</v>
      </c>
      <c r="E63" s="17">
        <v>41039</v>
      </c>
      <c r="F63" s="18" t="s">
        <v>33</v>
      </c>
      <c r="G63" s="16" t="s">
        <v>35</v>
      </c>
      <c r="H63" s="103">
        <v>0.99760417175006899</v>
      </c>
      <c r="I63" s="19"/>
    </row>
    <row r="64" spans="4:9" x14ac:dyDescent="0.25">
      <c r="D64" s="16" t="s">
        <v>34</v>
      </c>
      <c r="E64" s="17">
        <v>41039</v>
      </c>
      <c r="F64" s="18" t="s">
        <v>32</v>
      </c>
      <c r="G64" s="16" t="s">
        <v>35</v>
      </c>
      <c r="H64" s="103">
        <v>0.98482914150341361</v>
      </c>
      <c r="I64" s="19"/>
    </row>
    <row r="65" spans="4:9" x14ac:dyDescent="0.25">
      <c r="D65" s="16" t="s">
        <v>36</v>
      </c>
      <c r="E65" s="17">
        <v>41054</v>
      </c>
      <c r="F65" s="18" t="s">
        <v>38</v>
      </c>
      <c r="G65" s="16" t="s">
        <v>37</v>
      </c>
      <c r="H65" s="103">
        <v>0.98009289545346112</v>
      </c>
      <c r="I65" s="19"/>
    </row>
    <row r="66" spans="4:9" x14ac:dyDescent="0.25">
      <c r="D66" s="16" t="s">
        <v>36</v>
      </c>
      <c r="E66" s="17">
        <v>41054</v>
      </c>
      <c r="F66" s="18" t="s">
        <v>28</v>
      </c>
      <c r="G66" s="16" t="s">
        <v>37</v>
      </c>
      <c r="H66" s="103">
        <v>0.96776262152339942</v>
      </c>
      <c r="I66" s="19"/>
    </row>
    <row r="67" spans="4:9" x14ac:dyDescent="0.25">
      <c r="D67" s="16" t="s">
        <v>36</v>
      </c>
      <c r="E67" s="17">
        <v>41054</v>
      </c>
      <c r="F67" s="18" t="s">
        <v>39</v>
      </c>
      <c r="G67" s="16" t="s">
        <v>37</v>
      </c>
      <c r="H67" s="103">
        <v>0.97662052058329252</v>
      </c>
      <c r="I67" s="19"/>
    </row>
    <row r="68" spans="4:9" x14ac:dyDescent="0.25">
      <c r="D68" s="16" t="s">
        <v>36</v>
      </c>
      <c r="E68" s="17">
        <v>41054</v>
      </c>
      <c r="F68" s="18" t="s">
        <v>33</v>
      </c>
      <c r="G68" s="16" t="s">
        <v>37</v>
      </c>
      <c r="H68" s="103">
        <v>0.99588654796945408</v>
      </c>
      <c r="I68" s="19"/>
    </row>
    <row r="69" spans="4:9" x14ac:dyDescent="0.25">
      <c r="D69" s="16" t="s">
        <v>36</v>
      </c>
      <c r="E69" s="17">
        <v>41054</v>
      </c>
      <c r="F69" s="18" t="s">
        <v>32</v>
      </c>
      <c r="G69" s="16" t="s">
        <v>37</v>
      </c>
      <c r="H69" s="103">
        <v>0.97401810269321221</v>
      </c>
      <c r="I69" s="19"/>
    </row>
    <row r="70" spans="4:9" x14ac:dyDescent="0.25">
      <c r="D70" s="16" t="s">
        <v>40</v>
      </c>
      <c r="E70" s="17">
        <v>41070</v>
      </c>
      <c r="F70" s="18" t="s">
        <v>38</v>
      </c>
      <c r="G70" s="16" t="s">
        <v>42</v>
      </c>
      <c r="H70" s="103">
        <v>0.98016979064424703</v>
      </c>
      <c r="I70" s="19"/>
    </row>
    <row r="71" spans="4:9" x14ac:dyDescent="0.25">
      <c r="D71" s="16" t="s">
        <v>40</v>
      </c>
      <c r="E71" s="17">
        <v>41070</v>
      </c>
      <c r="F71" s="18" t="s">
        <v>28</v>
      </c>
      <c r="G71" s="16" t="s">
        <v>42</v>
      </c>
      <c r="H71" s="103">
        <v>0.98405607071649392</v>
      </c>
      <c r="I71" s="19"/>
    </row>
    <row r="72" spans="4:9" x14ac:dyDescent="0.25">
      <c r="D72" s="16" t="s">
        <v>40</v>
      </c>
      <c r="E72" s="17">
        <v>41070</v>
      </c>
      <c r="F72" s="18" t="s">
        <v>39</v>
      </c>
      <c r="G72" s="16" t="s">
        <v>42</v>
      </c>
      <c r="H72" s="103">
        <v>0.96235721965811682</v>
      </c>
      <c r="I72" s="19"/>
    </row>
    <row r="73" spans="4:9" x14ac:dyDescent="0.25">
      <c r="D73" s="16" t="s">
        <v>40</v>
      </c>
      <c r="E73" s="17">
        <v>41070</v>
      </c>
      <c r="F73" s="18" t="s">
        <v>33</v>
      </c>
      <c r="G73" s="16" t="s">
        <v>42</v>
      </c>
      <c r="H73" s="103">
        <v>0.99533300182192674</v>
      </c>
      <c r="I73" s="19"/>
    </row>
    <row r="74" spans="4:9" x14ac:dyDescent="0.25">
      <c r="D74" s="16" t="s">
        <v>40</v>
      </c>
      <c r="E74" s="17">
        <v>41070</v>
      </c>
      <c r="F74" s="18" t="s">
        <v>32</v>
      </c>
      <c r="G74" s="16" t="s">
        <v>42</v>
      </c>
      <c r="H74" s="103">
        <v>0.98783008457329247</v>
      </c>
      <c r="I74" s="19"/>
    </row>
    <row r="75" spans="4:9" x14ac:dyDescent="0.25">
      <c r="D75" s="16" t="s">
        <v>43</v>
      </c>
      <c r="E75" s="17">
        <v>41085</v>
      </c>
      <c r="F75" s="18" t="s">
        <v>38</v>
      </c>
      <c r="G75" s="16" t="s">
        <v>46</v>
      </c>
      <c r="H75" s="103">
        <v>0.98448701357107049</v>
      </c>
      <c r="I75" s="19"/>
    </row>
    <row r="76" spans="4:9" x14ac:dyDescent="0.25">
      <c r="D76" s="16" t="s">
        <v>43</v>
      </c>
      <c r="E76" s="17">
        <v>41085</v>
      </c>
      <c r="F76" s="18" t="s">
        <v>28</v>
      </c>
      <c r="G76" s="16" t="s">
        <v>46</v>
      </c>
      <c r="H76" s="103">
        <v>0.97768545312093447</v>
      </c>
      <c r="I76" s="19"/>
    </row>
    <row r="77" spans="4:9" x14ac:dyDescent="0.25">
      <c r="D77" s="16" t="s">
        <v>43</v>
      </c>
      <c r="E77" s="17">
        <v>41085</v>
      </c>
      <c r="F77" s="18" t="s">
        <v>32</v>
      </c>
      <c r="G77" s="16" t="s">
        <v>46</v>
      </c>
      <c r="H77" s="103">
        <v>0.99095406471195202</v>
      </c>
      <c r="I77" s="19"/>
    </row>
    <row r="78" spans="4:9" x14ac:dyDescent="0.25">
      <c r="D78" s="16" t="s">
        <v>43</v>
      </c>
      <c r="E78" s="17">
        <v>41085</v>
      </c>
      <c r="F78" s="18" t="s">
        <v>39</v>
      </c>
      <c r="G78" s="16" t="s">
        <v>46</v>
      </c>
      <c r="H78" s="103">
        <v>0.98229825379703228</v>
      </c>
      <c r="I78" s="19"/>
    </row>
    <row r="79" spans="4:9" x14ac:dyDescent="0.25">
      <c r="D79" s="16" t="s">
        <v>43</v>
      </c>
      <c r="E79" s="17">
        <v>41085</v>
      </c>
      <c r="F79" s="18" t="s">
        <v>33</v>
      </c>
      <c r="G79" s="16" t="s">
        <v>46</v>
      </c>
      <c r="H79" s="103">
        <v>0.99829740372147902</v>
      </c>
      <c r="I79" s="19"/>
    </row>
    <row r="80" spans="4:9" x14ac:dyDescent="0.25">
      <c r="D80" s="16" t="s">
        <v>43</v>
      </c>
      <c r="E80" s="17">
        <v>41085</v>
      </c>
      <c r="F80" s="18" t="s">
        <v>44</v>
      </c>
      <c r="G80" s="16" t="s">
        <v>46</v>
      </c>
      <c r="H80" s="103">
        <v>0.98869603175700094</v>
      </c>
      <c r="I80" s="19"/>
    </row>
    <row r="81" spans="4:9" x14ac:dyDescent="0.25">
      <c r="D81" s="16" t="s">
        <v>43</v>
      </c>
      <c r="E81" s="17">
        <v>41085</v>
      </c>
      <c r="F81" s="18" t="s">
        <v>45</v>
      </c>
      <c r="G81" s="16" t="s">
        <v>46</v>
      </c>
      <c r="H81" s="103">
        <v>0.96536900890675725</v>
      </c>
      <c r="I81" s="19"/>
    </row>
    <row r="82" spans="4:9" x14ac:dyDescent="0.25">
      <c r="D82" s="16" t="s">
        <v>47</v>
      </c>
      <c r="E82" s="17">
        <v>41100</v>
      </c>
      <c r="F82" s="18" t="s">
        <v>38</v>
      </c>
      <c r="G82" s="16" t="s">
        <v>48</v>
      </c>
      <c r="H82" s="103">
        <v>0.97347058514439899</v>
      </c>
      <c r="I82" s="19"/>
    </row>
    <row r="83" spans="4:9" x14ac:dyDescent="0.25">
      <c r="D83" s="16" t="s">
        <v>47</v>
      </c>
      <c r="E83" s="17">
        <v>41100</v>
      </c>
      <c r="F83" s="18" t="s">
        <v>28</v>
      </c>
      <c r="G83" s="16" t="s">
        <v>48</v>
      </c>
      <c r="H83" s="103">
        <v>0.97847909521943111</v>
      </c>
      <c r="I83" s="19"/>
    </row>
    <row r="84" spans="4:9" x14ac:dyDescent="0.25">
      <c r="D84" s="16" t="s">
        <v>47</v>
      </c>
      <c r="E84" s="17">
        <v>41100</v>
      </c>
      <c r="F84" s="18" t="s">
        <v>32</v>
      </c>
      <c r="G84" s="16" t="s">
        <v>48</v>
      </c>
      <c r="H84" s="103">
        <v>0.98536106534995693</v>
      </c>
      <c r="I84" s="19"/>
    </row>
    <row r="85" spans="4:9" x14ac:dyDescent="0.25">
      <c r="D85" s="16" t="s">
        <v>47</v>
      </c>
      <c r="E85" s="17">
        <v>41100</v>
      </c>
      <c r="F85" s="18" t="s">
        <v>39</v>
      </c>
      <c r="G85" s="16" t="s">
        <v>48</v>
      </c>
      <c r="H85" s="103">
        <v>0.96576242895294995</v>
      </c>
      <c r="I85" s="19"/>
    </row>
    <row r="86" spans="4:9" x14ac:dyDescent="0.25">
      <c r="D86" s="16" t="s">
        <v>47</v>
      </c>
      <c r="E86" s="17">
        <v>41100</v>
      </c>
      <c r="F86" s="18" t="s">
        <v>33</v>
      </c>
      <c r="G86" s="16" t="s">
        <v>48</v>
      </c>
      <c r="H86" s="103">
        <v>0.99378630618332775</v>
      </c>
      <c r="I86" s="19"/>
    </row>
    <row r="87" spans="4:9" x14ac:dyDescent="0.25">
      <c r="D87" s="16" t="s">
        <v>47</v>
      </c>
      <c r="E87" s="17">
        <v>41100</v>
      </c>
      <c r="F87" s="18" t="s">
        <v>44</v>
      </c>
      <c r="G87" s="16" t="s">
        <v>48</v>
      </c>
      <c r="H87" s="103">
        <v>0.98385834651199333</v>
      </c>
      <c r="I87" s="19"/>
    </row>
    <row r="88" spans="4:9" x14ac:dyDescent="0.25">
      <c r="D88" s="16" t="s">
        <v>47</v>
      </c>
      <c r="E88" s="17">
        <v>41100</v>
      </c>
      <c r="F88" s="18" t="s">
        <v>45</v>
      </c>
      <c r="G88" s="16" t="s">
        <v>48</v>
      </c>
      <c r="H88" s="103">
        <v>0.95248665449555237</v>
      </c>
      <c r="I88" s="19"/>
    </row>
    <row r="89" spans="4:9" x14ac:dyDescent="0.25">
      <c r="D89" s="16" t="s">
        <v>49</v>
      </c>
      <c r="E89" s="17">
        <v>41115</v>
      </c>
      <c r="F89" s="18" t="s">
        <v>38</v>
      </c>
      <c r="G89" s="16" t="s">
        <v>50</v>
      </c>
      <c r="H89" s="103">
        <v>0.96108196616359776</v>
      </c>
      <c r="I89" s="19"/>
    </row>
    <row r="90" spans="4:9" x14ac:dyDescent="0.25">
      <c r="D90" s="16" t="s">
        <v>49</v>
      </c>
      <c r="E90" s="17">
        <v>41115</v>
      </c>
      <c r="F90" s="18" t="s">
        <v>28</v>
      </c>
      <c r="G90" s="16" t="s">
        <v>50</v>
      </c>
      <c r="H90" s="103">
        <v>0.98652240051624462</v>
      </c>
      <c r="I90" s="19"/>
    </row>
    <row r="91" spans="4:9" x14ac:dyDescent="0.25">
      <c r="D91" s="16" t="s">
        <v>49</v>
      </c>
      <c r="E91" s="17">
        <v>41115</v>
      </c>
      <c r="F91" s="18" t="s">
        <v>32</v>
      </c>
      <c r="G91" s="16" t="s">
        <v>50</v>
      </c>
      <c r="H91" s="103">
        <v>0.99084283818057295</v>
      </c>
      <c r="I91" s="19"/>
    </row>
    <row r="92" spans="4:9" x14ac:dyDescent="0.25">
      <c r="D92" s="16" t="s">
        <v>49</v>
      </c>
      <c r="E92" s="17">
        <v>41115</v>
      </c>
      <c r="F92" s="18" t="s">
        <v>39</v>
      </c>
      <c r="G92" s="16" t="s">
        <v>50</v>
      </c>
      <c r="H92" s="103">
        <v>0.97420753034686858</v>
      </c>
      <c r="I92" s="19"/>
    </row>
    <row r="93" spans="4:9" x14ac:dyDescent="0.25">
      <c r="D93" s="16" t="s">
        <v>49</v>
      </c>
      <c r="E93" s="17">
        <v>41115</v>
      </c>
      <c r="F93" s="18" t="s">
        <v>33</v>
      </c>
      <c r="G93" s="16" t="s">
        <v>50</v>
      </c>
      <c r="H93" s="103">
        <v>0.99364381932476475</v>
      </c>
      <c r="I93" s="19"/>
    </row>
    <row r="94" spans="4:9" x14ac:dyDescent="0.25">
      <c r="D94" s="16" t="s">
        <v>49</v>
      </c>
      <c r="E94" s="17">
        <v>41115</v>
      </c>
      <c r="F94" s="18" t="s">
        <v>44</v>
      </c>
      <c r="G94" s="16" t="s">
        <v>50</v>
      </c>
      <c r="H94" s="103">
        <v>0.99292557529273107</v>
      </c>
      <c r="I94" s="19"/>
    </row>
    <row r="95" spans="4:9" x14ac:dyDescent="0.25">
      <c r="D95" s="16" t="s">
        <v>49</v>
      </c>
      <c r="E95" s="17">
        <v>41115</v>
      </c>
      <c r="F95" s="18" t="s">
        <v>45</v>
      </c>
      <c r="G95" s="16" t="s">
        <v>50</v>
      </c>
      <c r="H95" s="103">
        <v>0.97036493139550095</v>
      </c>
      <c r="I95" s="19"/>
    </row>
    <row r="96" spans="4:9" x14ac:dyDescent="0.25">
      <c r="D96" s="16" t="s">
        <v>51</v>
      </c>
      <c r="E96" s="17">
        <v>41131</v>
      </c>
      <c r="F96" s="18" t="s">
        <v>38</v>
      </c>
      <c r="G96" s="16" t="s">
        <v>52</v>
      </c>
      <c r="H96" s="103">
        <v>0.97530809693195908</v>
      </c>
      <c r="I96" s="19"/>
    </row>
    <row r="97" spans="4:9" x14ac:dyDescent="0.25">
      <c r="D97" s="16" t="s">
        <v>51</v>
      </c>
      <c r="E97" s="17">
        <v>41131</v>
      </c>
      <c r="F97" s="18" t="s">
        <v>28</v>
      </c>
      <c r="G97" s="16" t="s">
        <v>52</v>
      </c>
      <c r="H97" s="103">
        <v>0.99031778341184717</v>
      </c>
      <c r="I97" s="19"/>
    </row>
    <row r="98" spans="4:9" x14ac:dyDescent="0.25">
      <c r="D98" s="16" t="s">
        <v>51</v>
      </c>
      <c r="E98" s="17">
        <v>41131</v>
      </c>
      <c r="F98" s="18" t="s">
        <v>32</v>
      </c>
      <c r="G98" s="16" t="s">
        <v>52</v>
      </c>
      <c r="H98" s="103">
        <v>0.99378443117990145</v>
      </c>
      <c r="I98" s="19"/>
    </row>
    <row r="99" spans="4:9" x14ac:dyDescent="0.25">
      <c r="D99" s="16" t="s">
        <v>51</v>
      </c>
      <c r="E99" s="17">
        <v>41131</v>
      </c>
      <c r="F99" s="18" t="s">
        <v>39</v>
      </c>
      <c r="G99" s="16" t="s">
        <v>52</v>
      </c>
      <c r="H99" s="103">
        <v>0.99024541833781965</v>
      </c>
      <c r="I99" s="19"/>
    </row>
    <row r="100" spans="4:9" x14ac:dyDescent="0.25">
      <c r="D100" s="16" t="s">
        <v>51</v>
      </c>
      <c r="E100" s="17">
        <v>41131</v>
      </c>
      <c r="F100" s="18" t="s">
        <v>33</v>
      </c>
      <c r="G100" s="16" t="s">
        <v>52</v>
      </c>
      <c r="H100" s="103">
        <v>0.99494612773716395</v>
      </c>
      <c r="I100" s="19"/>
    </row>
    <row r="101" spans="4:9" x14ac:dyDescent="0.25">
      <c r="D101" s="16" t="s">
        <v>51</v>
      </c>
      <c r="E101" s="17">
        <v>41131</v>
      </c>
      <c r="F101" s="18" t="s">
        <v>44</v>
      </c>
      <c r="G101" s="16" t="s">
        <v>52</v>
      </c>
      <c r="H101" s="103">
        <v>0.995649671348249</v>
      </c>
      <c r="I101" s="19"/>
    </row>
    <row r="102" spans="4:9" x14ac:dyDescent="0.25">
      <c r="D102" s="16" t="s">
        <v>51</v>
      </c>
      <c r="E102" s="17">
        <v>41131</v>
      </c>
      <c r="F102" s="18" t="s">
        <v>45</v>
      </c>
      <c r="G102" s="16" t="s">
        <v>52</v>
      </c>
      <c r="H102" s="103">
        <v>0.97528050945808664</v>
      </c>
      <c r="I102" s="19"/>
    </row>
    <row r="103" spans="4:9" x14ac:dyDescent="0.25">
      <c r="D103" s="16" t="s">
        <v>53</v>
      </c>
      <c r="E103" s="17">
        <v>41146</v>
      </c>
      <c r="F103" s="18" t="s">
        <v>38</v>
      </c>
      <c r="G103" s="16" t="s">
        <v>54</v>
      </c>
      <c r="H103" s="103">
        <v>0.97480971511587666</v>
      </c>
      <c r="I103" s="19"/>
    </row>
    <row r="104" spans="4:9" x14ac:dyDescent="0.25">
      <c r="D104" s="16" t="s">
        <v>53</v>
      </c>
      <c r="E104" s="17">
        <v>41146</v>
      </c>
      <c r="F104" s="18" t="s">
        <v>28</v>
      </c>
      <c r="G104" s="16" t="s">
        <v>54</v>
      </c>
      <c r="H104" s="103">
        <v>0.9876391368229267</v>
      </c>
      <c r="I104" s="19"/>
    </row>
    <row r="105" spans="4:9" x14ac:dyDescent="0.25">
      <c r="D105" s="16" t="s">
        <v>53</v>
      </c>
      <c r="E105" s="17">
        <v>41146</v>
      </c>
      <c r="F105" s="18" t="s">
        <v>32</v>
      </c>
      <c r="G105" s="16" t="s">
        <v>54</v>
      </c>
      <c r="H105" s="103">
        <v>0.99281043602285945</v>
      </c>
      <c r="I105" s="19"/>
    </row>
    <row r="106" spans="4:9" x14ac:dyDescent="0.25">
      <c r="D106" s="16" t="s">
        <v>53</v>
      </c>
      <c r="E106" s="17">
        <v>41146</v>
      </c>
      <c r="F106" s="18" t="s">
        <v>39</v>
      </c>
      <c r="G106" s="16" t="s">
        <v>54</v>
      </c>
      <c r="H106" s="103">
        <v>0.97938172432584458</v>
      </c>
      <c r="I106" s="19"/>
    </row>
    <row r="107" spans="4:9" x14ac:dyDescent="0.25">
      <c r="D107" s="16" t="s">
        <v>53</v>
      </c>
      <c r="E107" s="17">
        <v>41146</v>
      </c>
      <c r="F107" s="18" t="s">
        <v>33</v>
      </c>
      <c r="G107" s="16" t="s">
        <v>54</v>
      </c>
      <c r="H107" s="103">
        <v>0.99265483609000316</v>
      </c>
      <c r="I107" s="19"/>
    </row>
    <row r="108" spans="4:9" x14ac:dyDescent="0.25">
      <c r="D108" s="16" t="s">
        <v>53</v>
      </c>
      <c r="E108" s="17">
        <v>41146</v>
      </c>
      <c r="F108" s="18" t="s">
        <v>44</v>
      </c>
      <c r="G108" s="16" t="s">
        <v>54</v>
      </c>
      <c r="H108" s="103">
        <v>0.98934789223518116</v>
      </c>
      <c r="I108" s="19"/>
    </row>
    <row r="109" spans="4:9" x14ac:dyDescent="0.25">
      <c r="D109" s="16" t="s">
        <v>53</v>
      </c>
      <c r="E109" s="17">
        <v>41146</v>
      </c>
      <c r="F109" s="18" t="s">
        <v>45</v>
      </c>
      <c r="G109" s="16" t="s">
        <v>54</v>
      </c>
      <c r="H109" s="103">
        <v>0.97598673767048283</v>
      </c>
      <c r="I109" s="19"/>
    </row>
    <row r="110" spans="4:9" x14ac:dyDescent="0.25">
      <c r="D110" s="16" t="s">
        <v>55</v>
      </c>
      <c r="E110" s="17">
        <v>41162</v>
      </c>
      <c r="F110" s="18" t="s">
        <v>38</v>
      </c>
      <c r="G110" s="16" t="s">
        <v>56</v>
      </c>
      <c r="H110" s="103">
        <v>0.95979300859840744</v>
      </c>
      <c r="I110" s="19"/>
    </row>
    <row r="111" spans="4:9" x14ac:dyDescent="0.25">
      <c r="D111" s="16" t="s">
        <v>55</v>
      </c>
      <c r="E111" s="17">
        <v>41162</v>
      </c>
      <c r="F111" s="18" t="s">
        <v>28</v>
      </c>
      <c r="G111" s="16" t="s">
        <v>56</v>
      </c>
      <c r="H111" s="103">
        <v>0.97534658762940707</v>
      </c>
      <c r="I111" s="19"/>
    </row>
    <row r="112" spans="4:9" x14ac:dyDescent="0.25">
      <c r="D112" s="16" t="s">
        <v>55</v>
      </c>
      <c r="E112" s="17">
        <v>41162</v>
      </c>
      <c r="F112" s="18" t="s">
        <v>32</v>
      </c>
      <c r="G112" s="16" t="s">
        <v>56</v>
      </c>
      <c r="H112" s="103">
        <v>0.98545049851419964</v>
      </c>
      <c r="I112" s="19"/>
    </row>
    <row r="113" spans="4:9" x14ac:dyDescent="0.25">
      <c r="D113" s="16" t="s">
        <v>55</v>
      </c>
      <c r="E113" s="17">
        <v>41162</v>
      </c>
      <c r="F113" s="18" t="s">
        <v>39</v>
      </c>
      <c r="G113" s="16" t="s">
        <v>56</v>
      </c>
      <c r="H113" s="103">
        <v>0.95975698856348202</v>
      </c>
      <c r="I113" s="19"/>
    </row>
    <row r="114" spans="4:9" x14ac:dyDescent="0.25">
      <c r="D114" s="16" t="s">
        <v>55</v>
      </c>
      <c r="E114" s="17">
        <v>41162</v>
      </c>
      <c r="F114" s="18" t="s">
        <v>33</v>
      </c>
      <c r="G114" s="16" t="s">
        <v>56</v>
      </c>
      <c r="H114" s="103">
        <v>0.98664013068477496</v>
      </c>
      <c r="I114" s="19"/>
    </row>
    <row r="115" spans="4:9" x14ac:dyDescent="0.25">
      <c r="D115" s="16" t="s">
        <v>55</v>
      </c>
      <c r="E115" s="17">
        <v>41162</v>
      </c>
      <c r="F115" s="18" t="s">
        <v>44</v>
      </c>
      <c r="G115" s="16" t="s">
        <v>56</v>
      </c>
      <c r="H115" s="103">
        <v>0.98553097428403791</v>
      </c>
      <c r="I115" s="19"/>
    </row>
    <row r="116" spans="4:9" x14ac:dyDescent="0.25">
      <c r="D116" s="16" t="s">
        <v>55</v>
      </c>
      <c r="E116" s="17">
        <v>41162</v>
      </c>
      <c r="F116" s="18" t="s">
        <v>45</v>
      </c>
      <c r="G116" s="16" t="s">
        <v>56</v>
      </c>
      <c r="H116" s="103">
        <v>0.95981023877988192</v>
      </c>
      <c r="I116" s="19"/>
    </row>
    <row r="117" spans="4:9" x14ac:dyDescent="0.25">
      <c r="D117" s="16" t="s">
        <v>57</v>
      </c>
      <c r="E117" s="17">
        <v>41177</v>
      </c>
      <c r="F117" s="18" t="s">
        <v>38</v>
      </c>
      <c r="G117" s="16" t="s">
        <v>58</v>
      </c>
      <c r="H117" s="103">
        <v>0.94730438568038844</v>
      </c>
      <c r="I117" s="19"/>
    </row>
    <row r="118" spans="4:9" x14ac:dyDescent="0.25">
      <c r="D118" s="16" t="s">
        <v>57</v>
      </c>
      <c r="E118" s="17">
        <v>41177</v>
      </c>
      <c r="F118" s="18" t="s">
        <v>28</v>
      </c>
      <c r="G118" s="16" t="s">
        <v>58</v>
      </c>
      <c r="H118" s="103">
        <v>0.91956136286721157</v>
      </c>
      <c r="I118" s="19"/>
    </row>
    <row r="119" spans="4:9" x14ac:dyDescent="0.25">
      <c r="D119" s="16" t="s">
        <v>57</v>
      </c>
      <c r="E119" s="17">
        <v>41177</v>
      </c>
      <c r="F119" s="18" t="s">
        <v>32</v>
      </c>
      <c r="G119" s="16" t="s">
        <v>58</v>
      </c>
      <c r="H119" s="103">
        <v>0.97602511287198712</v>
      </c>
      <c r="I119" s="19"/>
    </row>
    <row r="120" spans="4:9" x14ac:dyDescent="0.25">
      <c r="D120" s="16" t="s">
        <v>57</v>
      </c>
      <c r="E120" s="17">
        <v>41177</v>
      </c>
      <c r="F120" s="18" t="s">
        <v>39</v>
      </c>
      <c r="G120" s="16" t="s">
        <v>58</v>
      </c>
      <c r="H120" s="103">
        <v>0.95057099892353492</v>
      </c>
      <c r="I120" s="19"/>
    </row>
    <row r="121" spans="4:9" x14ac:dyDescent="0.25">
      <c r="D121" s="16" t="s">
        <v>57</v>
      </c>
      <c r="E121" s="17">
        <v>41177</v>
      </c>
      <c r="F121" s="18" t="s">
        <v>33</v>
      </c>
      <c r="G121" s="16" t="s">
        <v>58</v>
      </c>
      <c r="H121" s="103">
        <v>0.97985050754168113</v>
      </c>
      <c r="I121" s="19"/>
    </row>
    <row r="122" spans="4:9" x14ac:dyDescent="0.25">
      <c r="D122" s="16" t="s">
        <v>57</v>
      </c>
      <c r="E122" s="17">
        <v>41177</v>
      </c>
      <c r="F122" s="18" t="s">
        <v>44</v>
      </c>
      <c r="G122" s="16" t="s">
        <v>58</v>
      </c>
      <c r="H122" s="103">
        <v>0.97714956756745819</v>
      </c>
      <c r="I122" s="19"/>
    </row>
    <row r="123" spans="4:9" x14ac:dyDescent="0.25">
      <c r="D123" s="16" t="s">
        <v>57</v>
      </c>
      <c r="E123" s="17">
        <v>41177</v>
      </c>
      <c r="F123" s="18" t="s">
        <v>45</v>
      </c>
      <c r="G123" s="16" t="s">
        <v>58</v>
      </c>
      <c r="H123" s="103">
        <v>0.94053732223247688</v>
      </c>
      <c r="I123" s="19"/>
    </row>
    <row r="124" spans="4:9" x14ac:dyDescent="0.25">
      <c r="D124" s="16" t="s">
        <v>59</v>
      </c>
      <c r="E124" s="17">
        <v>41192</v>
      </c>
      <c r="F124" s="18" t="s">
        <v>38</v>
      </c>
      <c r="G124" s="16" t="s">
        <v>60</v>
      </c>
      <c r="H124" s="103">
        <v>0.97185257082177223</v>
      </c>
      <c r="I124" s="19"/>
    </row>
    <row r="125" spans="4:9" x14ac:dyDescent="0.25">
      <c r="D125" s="16" t="s">
        <v>59</v>
      </c>
      <c r="E125" s="17">
        <v>41192</v>
      </c>
      <c r="F125" s="18" t="s">
        <v>28</v>
      </c>
      <c r="G125" s="16" t="s">
        <v>60</v>
      </c>
      <c r="H125" s="103">
        <v>0.94921000731421146</v>
      </c>
      <c r="I125" s="19"/>
    </row>
    <row r="126" spans="4:9" x14ac:dyDescent="0.25">
      <c r="D126" s="16" t="s">
        <v>59</v>
      </c>
      <c r="E126" s="17">
        <v>41192</v>
      </c>
      <c r="F126" s="18" t="s">
        <v>32</v>
      </c>
      <c r="G126" s="16" t="s">
        <v>60</v>
      </c>
      <c r="H126" s="103">
        <v>0.9969001589991533</v>
      </c>
      <c r="I126" s="19"/>
    </row>
    <row r="127" spans="4:9" x14ac:dyDescent="0.25">
      <c r="D127" s="16" t="s">
        <v>59</v>
      </c>
      <c r="E127" s="17">
        <v>41192</v>
      </c>
      <c r="F127" s="18" t="s">
        <v>39</v>
      </c>
      <c r="G127" s="16" t="s">
        <v>60</v>
      </c>
      <c r="H127" s="103">
        <v>0.97775745486690102</v>
      </c>
      <c r="I127" s="19"/>
    </row>
    <row r="128" spans="4:9" x14ac:dyDescent="0.25">
      <c r="D128" s="16" t="s">
        <v>59</v>
      </c>
      <c r="E128" s="17">
        <v>41192</v>
      </c>
      <c r="F128" s="18" t="s">
        <v>33</v>
      </c>
      <c r="G128" s="16" t="s">
        <v>60</v>
      </c>
      <c r="H128" s="103">
        <v>0.99755105294898239</v>
      </c>
      <c r="I128" s="19"/>
    </row>
    <row r="129" spans="4:9" x14ac:dyDescent="0.25">
      <c r="D129" s="16" t="s">
        <v>59</v>
      </c>
      <c r="E129" s="17">
        <v>41192</v>
      </c>
      <c r="F129" s="18" t="s">
        <v>44</v>
      </c>
      <c r="G129" s="16" t="s">
        <v>60</v>
      </c>
      <c r="H129" s="103">
        <v>0.99241045909681735</v>
      </c>
      <c r="I129" s="19"/>
    </row>
    <row r="130" spans="4:9" x14ac:dyDescent="0.25">
      <c r="D130" s="16" t="s">
        <v>59</v>
      </c>
      <c r="E130" s="17">
        <v>41192</v>
      </c>
      <c r="F130" s="18" t="s">
        <v>45</v>
      </c>
      <c r="G130" s="16" t="s">
        <v>60</v>
      </c>
      <c r="H130" s="103">
        <v>0.98936036322984366</v>
      </c>
      <c r="I130" s="19"/>
    </row>
    <row r="131" spans="4:9" x14ac:dyDescent="0.25">
      <c r="D131" s="16" t="s">
        <v>61</v>
      </c>
      <c r="E131" s="17">
        <v>41207</v>
      </c>
      <c r="F131" s="18" t="s">
        <v>38</v>
      </c>
      <c r="G131" s="16" t="s">
        <v>62</v>
      </c>
      <c r="H131" s="103">
        <v>0.95895367093760864</v>
      </c>
      <c r="I131" s="19"/>
    </row>
    <row r="132" spans="4:9" x14ac:dyDescent="0.25">
      <c r="D132" s="16" t="s">
        <v>61</v>
      </c>
      <c r="E132" s="17">
        <v>41207</v>
      </c>
      <c r="F132" s="18" t="s">
        <v>28</v>
      </c>
      <c r="G132" s="16" t="s">
        <v>62</v>
      </c>
      <c r="H132" s="103">
        <v>0.96539545446692232</v>
      </c>
      <c r="I132" s="19"/>
    </row>
    <row r="133" spans="4:9" x14ac:dyDescent="0.25">
      <c r="D133" s="16" t="s">
        <v>61</v>
      </c>
      <c r="E133" s="17">
        <v>41207</v>
      </c>
      <c r="F133" s="18" t="s">
        <v>32</v>
      </c>
      <c r="G133" s="16" t="s">
        <v>62</v>
      </c>
      <c r="H133" s="103">
        <v>0.99349724101796022</v>
      </c>
      <c r="I133" s="19"/>
    </row>
    <row r="134" spans="4:9" x14ac:dyDescent="0.25">
      <c r="D134" s="16" t="s">
        <v>61</v>
      </c>
      <c r="E134" s="17">
        <v>41207</v>
      </c>
      <c r="F134" s="18" t="s">
        <v>39</v>
      </c>
      <c r="G134" s="16" t="s">
        <v>62</v>
      </c>
      <c r="H134" s="103">
        <v>0.96976268122758891</v>
      </c>
      <c r="I134" s="19"/>
    </row>
    <row r="135" spans="4:9" x14ac:dyDescent="0.25">
      <c r="D135" s="16" t="s">
        <v>61</v>
      </c>
      <c r="E135" s="17">
        <v>41207</v>
      </c>
      <c r="F135" s="18" t="s">
        <v>33</v>
      </c>
      <c r="G135" s="16" t="s">
        <v>62</v>
      </c>
      <c r="H135" s="103">
        <v>0.9948458718817127</v>
      </c>
      <c r="I135" s="19"/>
    </row>
    <row r="136" spans="4:9" x14ac:dyDescent="0.25">
      <c r="D136" s="16" t="s">
        <v>61</v>
      </c>
      <c r="E136" s="17">
        <v>41207</v>
      </c>
      <c r="F136" s="18" t="s">
        <v>44</v>
      </c>
      <c r="G136" s="16" t="s">
        <v>62</v>
      </c>
      <c r="H136" s="103">
        <v>0.98713486222266411</v>
      </c>
      <c r="I136" s="19"/>
    </row>
    <row r="137" spans="4:9" x14ac:dyDescent="0.25">
      <c r="D137" s="16" t="s">
        <v>61</v>
      </c>
      <c r="E137" s="17">
        <v>41207</v>
      </c>
      <c r="F137" s="18" t="s">
        <v>45</v>
      </c>
      <c r="G137" s="16" t="s">
        <v>62</v>
      </c>
      <c r="H137" s="103">
        <v>0.98077868525646461</v>
      </c>
      <c r="I137" s="19"/>
    </row>
    <row r="138" spans="4:9" x14ac:dyDescent="0.25">
      <c r="D138" s="16" t="s">
        <v>63</v>
      </c>
      <c r="E138" s="17">
        <v>41223</v>
      </c>
      <c r="F138" s="18" t="s">
        <v>38</v>
      </c>
      <c r="G138" s="16" t="s">
        <v>64</v>
      </c>
      <c r="H138" s="103">
        <v>0.94657403464830614</v>
      </c>
      <c r="I138" s="19"/>
    </row>
    <row r="139" spans="4:9" x14ac:dyDescent="0.25">
      <c r="D139" s="16" t="s">
        <v>63</v>
      </c>
      <c r="E139" s="17">
        <v>41223</v>
      </c>
      <c r="F139" s="18" t="s">
        <v>28</v>
      </c>
      <c r="G139" s="16" t="s">
        <v>64</v>
      </c>
      <c r="H139" s="103">
        <v>0.95421423457149857</v>
      </c>
      <c r="I139" s="19"/>
    </row>
    <row r="140" spans="4:9" x14ac:dyDescent="0.25">
      <c r="D140" s="16" t="s">
        <v>63</v>
      </c>
      <c r="E140" s="17">
        <v>41223</v>
      </c>
      <c r="F140" s="18" t="s">
        <v>32</v>
      </c>
      <c r="G140" s="16" t="s">
        <v>64</v>
      </c>
      <c r="H140" s="103">
        <v>0.99347303585796309</v>
      </c>
      <c r="I140" s="19"/>
    </row>
    <row r="141" spans="4:9" x14ac:dyDescent="0.25">
      <c r="D141" s="16" t="s">
        <v>63</v>
      </c>
      <c r="E141" s="17">
        <v>41223</v>
      </c>
      <c r="F141" s="18" t="s">
        <v>39</v>
      </c>
      <c r="G141" s="16" t="s">
        <v>64</v>
      </c>
      <c r="H141" s="103">
        <v>0.96293404483371037</v>
      </c>
      <c r="I141" s="19"/>
    </row>
    <row r="142" spans="4:9" x14ac:dyDescent="0.25">
      <c r="D142" s="16" t="s">
        <v>63</v>
      </c>
      <c r="E142" s="17">
        <v>41223</v>
      </c>
      <c r="F142" s="18" t="s">
        <v>33</v>
      </c>
      <c r="G142" s="16" t="s">
        <v>64</v>
      </c>
      <c r="H142" s="103">
        <v>0.99514422946113335</v>
      </c>
      <c r="I142" s="19"/>
    </row>
    <row r="143" spans="4:9" x14ac:dyDescent="0.25">
      <c r="D143" s="16" t="s">
        <v>63</v>
      </c>
      <c r="E143" s="17">
        <v>41223</v>
      </c>
      <c r="F143" s="18" t="s">
        <v>44</v>
      </c>
      <c r="G143" s="16" t="s">
        <v>64</v>
      </c>
      <c r="H143" s="103">
        <v>0.97184990408461025</v>
      </c>
      <c r="I143" s="19"/>
    </row>
    <row r="144" spans="4:9" x14ac:dyDescent="0.25">
      <c r="D144" s="16" t="s">
        <v>63</v>
      </c>
      <c r="E144" s="17">
        <v>41223</v>
      </c>
      <c r="F144" s="18" t="s">
        <v>45</v>
      </c>
      <c r="G144" s="16" t="s">
        <v>64</v>
      </c>
      <c r="H144" s="103">
        <v>0.96596409039710285</v>
      </c>
      <c r="I144" s="19"/>
    </row>
    <row r="145" spans="4:9" x14ac:dyDescent="0.25">
      <c r="D145" s="16" t="s">
        <v>66</v>
      </c>
      <c r="E145" s="17">
        <v>41238</v>
      </c>
      <c r="F145" s="18" t="s">
        <v>38</v>
      </c>
      <c r="G145" s="16" t="s">
        <v>65</v>
      </c>
      <c r="H145" s="103">
        <v>0.94381292028762653</v>
      </c>
      <c r="I145" s="19"/>
    </row>
    <row r="146" spans="4:9" x14ac:dyDescent="0.25">
      <c r="D146" s="16" t="s">
        <v>66</v>
      </c>
      <c r="E146" s="17">
        <v>41238</v>
      </c>
      <c r="F146" s="18" t="s">
        <v>28</v>
      </c>
      <c r="G146" s="16" t="s">
        <v>65</v>
      </c>
      <c r="H146" s="103">
        <v>0.96184068047479343</v>
      </c>
      <c r="I146" s="19"/>
    </row>
    <row r="147" spans="4:9" x14ac:dyDescent="0.25">
      <c r="D147" s="16" t="s">
        <v>66</v>
      </c>
      <c r="E147" s="17">
        <v>41238</v>
      </c>
      <c r="F147" s="18" t="s">
        <v>32</v>
      </c>
      <c r="G147" s="16" t="s">
        <v>65</v>
      </c>
      <c r="H147" s="103">
        <v>0.99622647495097694</v>
      </c>
      <c r="I147" s="19"/>
    </row>
    <row r="148" spans="4:9" x14ac:dyDescent="0.25">
      <c r="D148" s="16" t="s">
        <v>66</v>
      </c>
      <c r="E148" s="17">
        <v>41238</v>
      </c>
      <c r="F148" s="18" t="s">
        <v>39</v>
      </c>
      <c r="G148" s="16" t="s">
        <v>65</v>
      </c>
      <c r="H148" s="103">
        <v>0.97818968937480122</v>
      </c>
      <c r="I148" s="19"/>
    </row>
    <row r="149" spans="4:9" x14ac:dyDescent="0.25">
      <c r="D149" s="16" t="s">
        <v>66</v>
      </c>
      <c r="E149" s="17">
        <v>41238</v>
      </c>
      <c r="F149" s="18" t="s">
        <v>33</v>
      </c>
      <c r="G149" s="16" t="s">
        <v>65</v>
      </c>
      <c r="H149" s="103">
        <v>0.99745435846422537</v>
      </c>
      <c r="I149" s="19"/>
    </row>
    <row r="150" spans="4:9" x14ac:dyDescent="0.25">
      <c r="D150" s="16" t="s">
        <v>66</v>
      </c>
      <c r="E150" s="17">
        <v>41238</v>
      </c>
      <c r="F150" s="18" t="s">
        <v>44</v>
      </c>
      <c r="G150" s="16" t="s">
        <v>65</v>
      </c>
      <c r="H150" s="103">
        <v>0.93145097118234843</v>
      </c>
      <c r="I150" s="19"/>
    </row>
    <row r="151" spans="4:9" x14ac:dyDescent="0.25">
      <c r="D151" s="16" t="s">
        <v>66</v>
      </c>
      <c r="E151" s="17">
        <v>41238</v>
      </c>
      <c r="F151" s="18" t="s">
        <v>45</v>
      </c>
      <c r="G151" s="16" t="s">
        <v>65</v>
      </c>
      <c r="H151" s="103">
        <v>0.97049292501515094</v>
      </c>
      <c r="I151" s="19"/>
    </row>
    <row r="152" spans="4:9" x14ac:dyDescent="0.25">
      <c r="D152" s="16" t="s">
        <v>67</v>
      </c>
      <c r="E152" s="17">
        <v>41253</v>
      </c>
      <c r="F152" s="18" t="s">
        <v>38</v>
      </c>
      <c r="G152" s="16" t="s">
        <v>68</v>
      </c>
      <c r="H152" s="103">
        <v>0.95289972923543576</v>
      </c>
      <c r="I152" s="19"/>
    </row>
    <row r="153" spans="4:9" x14ac:dyDescent="0.25">
      <c r="D153" s="16" t="s">
        <v>67</v>
      </c>
      <c r="E153" s="17">
        <v>41253</v>
      </c>
      <c r="F153" s="18" t="s">
        <v>28</v>
      </c>
      <c r="G153" s="16" t="s">
        <v>68</v>
      </c>
      <c r="H153" s="103">
        <v>0.9607057994005116</v>
      </c>
      <c r="I153" s="19"/>
    </row>
    <row r="154" spans="4:9" x14ac:dyDescent="0.25">
      <c r="D154" s="16" t="s">
        <v>67</v>
      </c>
      <c r="E154" s="17">
        <v>41253</v>
      </c>
      <c r="F154" s="18" t="s">
        <v>32</v>
      </c>
      <c r="G154" s="16" t="s">
        <v>68</v>
      </c>
      <c r="H154" s="103">
        <v>0.99569656739466206</v>
      </c>
      <c r="I154" s="19"/>
    </row>
    <row r="155" spans="4:9" x14ac:dyDescent="0.25">
      <c r="D155" s="16" t="s">
        <v>67</v>
      </c>
      <c r="E155" s="17">
        <v>41253</v>
      </c>
      <c r="F155" s="18" t="s">
        <v>39</v>
      </c>
      <c r="G155" s="16" t="s">
        <v>68</v>
      </c>
      <c r="H155" s="103">
        <v>0.98373933753070542</v>
      </c>
      <c r="I155" s="19"/>
    </row>
    <row r="156" spans="4:9" x14ac:dyDescent="0.25">
      <c r="D156" s="16" t="s">
        <v>67</v>
      </c>
      <c r="E156" s="17">
        <v>41253</v>
      </c>
      <c r="F156" s="18" t="s">
        <v>33</v>
      </c>
      <c r="G156" s="16" t="s">
        <v>68</v>
      </c>
      <c r="H156" s="103">
        <v>0.9981419599530158</v>
      </c>
      <c r="I156" s="19"/>
    </row>
    <row r="157" spans="4:9" x14ac:dyDescent="0.25">
      <c r="D157" s="16" t="s">
        <v>67</v>
      </c>
      <c r="E157" s="17">
        <v>41253</v>
      </c>
      <c r="F157" s="18" t="s">
        <v>44</v>
      </c>
      <c r="G157" s="16" t="s">
        <v>68</v>
      </c>
      <c r="H157" s="103">
        <v>0.97340317069155591</v>
      </c>
      <c r="I157" s="19"/>
    </row>
    <row r="158" spans="4:9" x14ac:dyDescent="0.25">
      <c r="D158" s="16" t="s">
        <v>67</v>
      </c>
      <c r="E158" s="17">
        <v>41253</v>
      </c>
      <c r="F158" s="18" t="s">
        <v>45</v>
      </c>
      <c r="G158" s="16" t="s">
        <v>68</v>
      </c>
      <c r="H158" s="103">
        <v>0.96682057573765445</v>
      </c>
      <c r="I158" s="19"/>
    </row>
    <row r="159" spans="4:9" x14ac:dyDescent="0.25">
      <c r="D159" s="16" t="s">
        <v>69</v>
      </c>
      <c r="E159" s="17">
        <v>41268</v>
      </c>
      <c r="F159" s="18" t="s">
        <v>38</v>
      </c>
      <c r="G159" s="16" t="s">
        <v>70</v>
      </c>
      <c r="H159" s="103">
        <v>0.95312398980370328</v>
      </c>
      <c r="I159" s="19"/>
    </row>
    <row r="160" spans="4:9" x14ac:dyDescent="0.25">
      <c r="D160" s="16" t="s">
        <v>69</v>
      </c>
      <c r="E160" s="17">
        <v>41268</v>
      </c>
      <c r="F160" s="18" t="s">
        <v>28</v>
      </c>
      <c r="G160" s="16" t="s">
        <v>70</v>
      </c>
      <c r="H160" s="103">
        <v>0.96372331019677793</v>
      </c>
      <c r="I160" s="19"/>
    </row>
    <row r="161" spans="4:9" x14ac:dyDescent="0.25">
      <c r="D161" s="16" t="s">
        <v>69</v>
      </c>
      <c r="E161" s="17">
        <v>41268</v>
      </c>
      <c r="F161" s="18" t="s">
        <v>32</v>
      </c>
      <c r="G161" s="16" t="s">
        <v>70</v>
      </c>
      <c r="H161" s="103">
        <v>0.99576850289007435</v>
      </c>
      <c r="I161" s="19"/>
    </row>
    <row r="162" spans="4:9" x14ac:dyDescent="0.25">
      <c r="D162" s="16" t="s">
        <v>69</v>
      </c>
      <c r="E162" s="17">
        <v>41268</v>
      </c>
      <c r="F162" s="18" t="s">
        <v>39</v>
      </c>
      <c r="G162" s="16" t="s">
        <v>70</v>
      </c>
      <c r="H162" s="103">
        <v>0.99068006109596574</v>
      </c>
      <c r="I162" s="19"/>
    </row>
    <row r="163" spans="4:9" x14ac:dyDescent="0.25">
      <c r="D163" s="16" t="s">
        <v>69</v>
      </c>
      <c r="E163" s="17">
        <v>41268</v>
      </c>
      <c r="F163" s="18" t="s">
        <v>33</v>
      </c>
      <c r="G163" s="16" t="s">
        <v>70</v>
      </c>
      <c r="H163" s="103">
        <v>0.99630005027347701</v>
      </c>
      <c r="I163" s="19"/>
    </row>
    <row r="164" spans="4:9" x14ac:dyDescent="0.25">
      <c r="D164" s="16" t="s">
        <v>69</v>
      </c>
      <c r="E164" s="17">
        <v>41268</v>
      </c>
      <c r="F164" s="18" t="s">
        <v>44</v>
      </c>
      <c r="G164" s="16" t="s">
        <v>70</v>
      </c>
      <c r="H164" s="103">
        <v>0.9819184784964895</v>
      </c>
      <c r="I164" s="19"/>
    </row>
    <row r="165" spans="4:9" x14ac:dyDescent="0.25">
      <c r="D165" s="16" t="s">
        <v>69</v>
      </c>
      <c r="E165" s="17">
        <v>41268</v>
      </c>
      <c r="F165" s="18" t="s">
        <v>45</v>
      </c>
      <c r="G165" s="16" t="s">
        <v>70</v>
      </c>
      <c r="H165" s="103">
        <v>0.96245751695126591</v>
      </c>
      <c r="I165" s="19"/>
    </row>
    <row r="166" spans="4:9" x14ac:dyDescent="0.25">
      <c r="D166" s="16" t="s">
        <v>71</v>
      </c>
      <c r="E166" s="17">
        <v>41284</v>
      </c>
      <c r="F166" s="18" t="s">
        <v>38</v>
      </c>
      <c r="G166" s="16" t="s">
        <v>72</v>
      </c>
      <c r="H166" s="103">
        <v>0.93661895666025086</v>
      </c>
      <c r="I166" s="19"/>
    </row>
    <row r="167" spans="4:9" x14ac:dyDescent="0.25">
      <c r="D167" s="16" t="s">
        <v>71</v>
      </c>
      <c r="E167" s="17">
        <v>41284</v>
      </c>
      <c r="F167" s="18" t="s">
        <v>28</v>
      </c>
      <c r="G167" s="16" t="s">
        <v>72</v>
      </c>
      <c r="H167" s="103">
        <v>0.93292555042478642</v>
      </c>
      <c r="I167" s="19"/>
    </row>
    <row r="168" spans="4:9" x14ac:dyDescent="0.25">
      <c r="D168" s="16" t="s">
        <v>71</v>
      </c>
      <c r="E168" s="17">
        <v>41284</v>
      </c>
      <c r="F168" s="18" t="s">
        <v>32</v>
      </c>
      <c r="G168" s="16" t="s">
        <v>72</v>
      </c>
      <c r="H168" s="103">
        <v>0.99595303490727927</v>
      </c>
      <c r="I168" s="19"/>
    </row>
    <row r="169" spans="4:9" x14ac:dyDescent="0.25">
      <c r="D169" s="16" t="s">
        <v>71</v>
      </c>
      <c r="E169" s="17">
        <v>41284</v>
      </c>
      <c r="F169" s="18" t="s">
        <v>39</v>
      </c>
      <c r="G169" s="16" t="s">
        <v>72</v>
      </c>
      <c r="H169" s="103">
        <v>0.97823992166283835</v>
      </c>
      <c r="I169" s="19"/>
    </row>
    <row r="170" spans="4:9" x14ac:dyDescent="0.25">
      <c r="D170" s="16" t="s">
        <v>71</v>
      </c>
      <c r="E170" s="17">
        <v>41284</v>
      </c>
      <c r="F170" s="18" t="s">
        <v>33</v>
      </c>
      <c r="G170" s="16" t="s">
        <v>72</v>
      </c>
      <c r="H170" s="103">
        <v>0.99262290489211014</v>
      </c>
      <c r="I170" s="19"/>
    </row>
    <row r="171" spans="4:9" x14ac:dyDescent="0.25">
      <c r="D171" s="16" t="s">
        <v>71</v>
      </c>
      <c r="E171" s="17">
        <v>41284</v>
      </c>
      <c r="F171" s="18" t="s">
        <v>44</v>
      </c>
      <c r="G171" s="16" t="s">
        <v>72</v>
      </c>
      <c r="H171" s="103">
        <v>0.96527979133341446</v>
      </c>
      <c r="I171" s="19"/>
    </row>
    <row r="172" spans="4:9" x14ac:dyDescent="0.25">
      <c r="D172" s="16" t="s">
        <v>71</v>
      </c>
      <c r="E172" s="17">
        <v>41284</v>
      </c>
      <c r="F172" s="18" t="s">
        <v>45</v>
      </c>
      <c r="G172" s="16" t="s">
        <v>72</v>
      </c>
      <c r="H172" s="103">
        <v>0.9585227564235167</v>
      </c>
      <c r="I172" s="19"/>
    </row>
    <row r="173" spans="4:9" x14ac:dyDescent="0.25">
      <c r="D173" s="16" t="s">
        <v>73</v>
      </c>
      <c r="E173" s="17">
        <v>41299</v>
      </c>
      <c r="F173" s="18" t="s">
        <v>38</v>
      </c>
      <c r="G173" s="16" t="s">
        <v>74</v>
      </c>
      <c r="H173" s="103">
        <v>0.91128843241040225</v>
      </c>
      <c r="I173" s="19"/>
    </row>
    <row r="174" spans="4:9" x14ac:dyDescent="0.25">
      <c r="D174" s="16" t="s">
        <v>73</v>
      </c>
      <c r="E174" s="17">
        <v>41299</v>
      </c>
      <c r="F174" s="18" t="s">
        <v>28</v>
      </c>
      <c r="G174" s="16" t="s">
        <v>74</v>
      </c>
      <c r="H174" s="103">
        <v>0.97115802912520111</v>
      </c>
      <c r="I174" s="19"/>
    </row>
    <row r="175" spans="4:9" x14ac:dyDescent="0.25">
      <c r="D175" s="16" t="s">
        <v>73</v>
      </c>
      <c r="E175" s="17">
        <v>41299</v>
      </c>
      <c r="F175" s="18" t="s">
        <v>32</v>
      </c>
      <c r="G175" s="16" t="s">
        <v>74</v>
      </c>
      <c r="H175" s="103">
        <v>0.99615121680220553</v>
      </c>
      <c r="I175" s="19"/>
    </row>
    <row r="176" spans="4:9" x14ac:dyDescent="0.25">
      <c r="D176" s="16" t="s">
        <v>73</v>
      </c>
      <c r="E176" s="17">
        <v>41299</v>
      </c>
      <c r="F176" s="18" t="s">
        <v>39</v>
      </c>
      <c r="G176" s="16" t="s">
        <v>74</v>
      </c>
      <c r="H176" s="103">
        <v>0.95667635503310622</v>
      </c>
      <c r="I176" s="19"/>
    </row>
    <row r="177" spans="4:9" x14ac:dyDescent="0.25">
      <c r="D177" s="16" t="s">
        <v>73</v>
      </c>
      <c r="E177" s="17">
        <v>41299</v>
      </c>
      <c r="F177" s="18" t="s">
        <v>33</v>
      </c>
      <c r="G177" s="16" t="s">
        <v>74</v>
      </c>
      <c r="H177" s="103">
        <v>0.99845199113480887</v>
      </c>
      <c r="I177" s="19"/>
    </row>
    <row r="178" spans="4:9" x14ac:dyDescent="0.25">
      <c r="D178" s="16" t="s">
        <v>73</v>
      </c>
      <c r="E178" s="17">
        <v>41299</v>
      </c>
      <c r="F178" s="18" t="s">
        <v>44</v>
      </c>
      <c r="G178" s="16" t="s">
        <v>74</v>
      </c>
      <c r="H178" s="103">
        <v>0.96517258255632166</v>
      </c>
      <c r="I178" s="19"/>
    </row>
    <row r="179" spans="4:9" x14ac:dyDescent="0.25">
      <c r="D179" s="16" t="s">
        <v>73</v>
      </c>
      <c r="E179" s="17">
        <v>41299</v>
      </c>
      <c r="F179" s="18" t="s">
        <v>45</v>
      </c>
      <c r="G179" s="16" t="s">
        <v>74</v>
      </c>
      <c r="H179" s="103">
        <v>0.96624880770449462</v>
      </c>
      <c r="I179" s="19"/>
    </row>
    <row r="180" spans="4:9" x14ac:dyDescent="0.25">
      <c r="D180" s="16" t="s">
        <v>75</v>
      </c>
      <c r="E180" s="17">
        <v>41315</v>
      </c>
      <c r="F180" s="18" t="s">
        <v>38</v>
      </c>
      <c r="G180" s="16" t="s">
        <v>76</v>
      </c>
      <c r="H180" s="103">
        <v>0.93232149104820716</v>
      </c>
      <c r="I180" s="19"/>
    </row>
    <row r="181" spans="4:9" x14ac:dyDescent="0.25">
      <c r="D181" s="16" t="s">
        <v>75</v>
      </c>
      <c r="E181" s="17">
        <v>41315</v>
      </c>
      <c r="F181" s="18" t="s">
        <v>28</v>
      </c>
      <c r="G181" s="16" t="s">
        <v>76</v>
      </c>
      <c r="H181" s="103">
        <v>0.98097312037257067</v>
      </c>
      <c r="I181" s="19"/>
    </row>
    <row r="182" spans="4:9" x14ac:dyDescent="0.25">
      <c r="D182" s="16" t="s">
        <v>75</v>
      </c>
      <c r="E182" s="17">
        <v>41315</v>
      </c>
      <c r="F182" s="18" t="s">
        <v>32</v>
      </c>
      <c r="G182" s="16" t="s">
        <v>76</v>
      </c>
      <c r="H182" s="103">
        <v>0.99983691511109596</v>
      </c>
      <c r="I182" s="19"/>
    </row>
    <row r="183" spans="4:9" x14ac:dyDescent="0.25">
      <c r="D183" s="16" t="s">
        <v>75</v>
      </c>
      <c r="E183" s="17">
        <v>41315</v>
      </c>
      <c r="F183" s="18" t="s">
        <v>39</v>
      </c>
      <c r="G183" s="16" t="s">
        <v>76</v>
      </c>
      <c r="H183" s="103">
        <v>0.95723419096829687</v>
      </c>
      <c r="I183" s="19"/>
    </row>
    <row r="184" spans="4:9" x14ac:dyDescent="0.25">
      <c r="D184" s="16" t="s">
        <v>75</v>
      </c>
      <c r="E184" s="17">
        <v>41315</v>
      </c>
      <c r="F184" s="18" t="s">
        <v>33</v>
      </c>
      <c r="G184" s="16" t="s">
        <v>76</v>
      </c>
      <c r="H184" s="103">
        <v>0.99910691762992587</v>
      </c>
      <c r="I184" s="19"/>
    </row>
    <row r="185" spans="4:9" x14ac:dyDescent="0.25">
      <c r="D185" s="16" t="s">
        <v>75</v>
      </c>
      <c r="E185" s="17">
        <v>41315</v>
      </c>
      <c r="F185" s="18" t="s">
        <v>44</v>
      </c>
      <c r="G185" s="16" t="s">
        <v>76</v>
      </c>
      <c r="H185" s="103">
        <v>0.97634199071113215</v>
      </c>
      <c r="I185" s="19"/>
    </row>
    <row r="186" spans="4:9" x14ac:dyDescent="0.25">
      <c r="D186" s="16" t="s">
        <v>75</v>
      </c>
      <c r="E186" s="17">
        <v>41315</v>
      </c>
      <c r="F186" s="18" t="s">
        <v>45</v>
      </c>
      <c r="G186" s="16" t="s">
        <v>76</v>
      </c>
      <c r="H186" s="103">
        <v>0.97424442800932365</v>
      </c>
      <c r="I186" s="19"/>
    </row>
    <row r="187" spans="4:9" x14ac:dyDescent="0.25">
      <c r="D187" s="16" t="s">
        <v>77</v>
      </c>
      <c r="E187" s="17">
        <v>41330</v>
      </c>
      <c r="F187" s="18" t="s">
        <v>38</v>
      </c>
      <c r="G187" s="16" t="s">
        <v>78</v>
      </c>
      <c r="H187" s="103">
        <v>0.91231352994423076</v>
      </c>
      <c r="I187" s="19"/>
    </row>
    <row r="188" spans="4:9" x14ac:dyDescent="0.25">
      <c r="D188" s="16" t="s">
        <v>77</v>
      </c>
      <c r="E188" s="17">
        <v>41330</v>
      </c>
      <c r="F188" s="18" t="s">
        <v>28</v>
      </c>
      <c r="G188" s="16" t="s">
        <v>78</v>
      </c>
      <c r="H188" s="103">
        <v>0.97746786850130851</v>
      </c>
      <c r="I188" s="19"/>
    </row>
    <row r="189" spans="4:9" x14ac:dyDescent="0.25">
      <c r="D189" s="16" t="s">
        <v>77</v>
      </c>
      <c r="E189" s="17">
        <v>41330</v>
      </c>
      <c r="F189" s="18" t="s">
        <v>32</v>
      </c>
      <c r="G189" s="16" t="s">
        <v>78</v>
      </c>
      <c r="H189" s="103">
        <v>1</v>
      </c>
      <c r="I189" s="19"/>
    </row>
    <row r="190" spans="4:9" x14ac:dyDescent="0.25">
      <c r="D190" s="16" t="s">
        <v>77</v>
      </c>
      <c r="E190" s="17">
        <v>41330</v>
      </c>
      <c r="F190" s="18" t="s">
        <v>39</v>
      </c>
      <c r="G190" s="16" t="s">
        <v>78</v>
      </c>
      <c r="H190" s="103">
        <v>0.93940092843333478</v>
      </c>
      <c r="I190" s="19"/>
    </row>
    <row r="191" spans="4:9" x14ac:dyDescent="0.25">
      <c r="D191" s="16" t="s">
        <v>77</v>
      </c>
      <c r="E191" s="17">
        <v>41330</v>
      </c>
      <c r="F191" s="18" t="s">
        <v>33</v>
      </c>
      <c r="G191" s="16" t="s">
        <v>78</v>
      </c>
      <c r="H191" s="103">
        <v>0.99972819418195213</v>
      </c>
      <c r="I191" s="19"/>
    </row>
    <row r="192" spans="4:9" x14ac:dyDescent="0.25">
      <c r="D192" s="16" t="s">
        <v>77</v>
      </c>
      <c r="E192" s="17">
        <v>41330</v>
      </c>
      <c r="F192" s="18" t="s">
        <v>44</v>
      </c>
      <c r="G192" s="16" t="s">
        <v>78</v>
      </c>
      <c r="H192" s="103">
        <v>0.98164529615250973</v>
      </c>
      <c r="I192" s="19"/>
    </row>
    <row r="193" spans="4:9" x14ac:dyDescent="0.25">
      <c r="D193" s="16" t="s">
        <v>77</v>
      </c>
      <c r="E193" s="17">
        <v>41330</v>
      </c>
      <c r="F193" s="18" t="s">
        <v>45</v>
      </c>
      <c r="G193" s="16" t="s">
        <v>78</v>
      </c>
      <c r="H193" s="103">
        <v>0.97069289319957641</v>
      </c>
      <c r="I193" s="19"/>
    </row>
    <row r="194" spans="4:9" x14ac:dyDescent="0.25">
      <c r="D194" s="16" t="s">
        <v>79</v>
      </c>
      <c r="E194" s="17">
        <v>41343</v>
      </c>
      <c r="F194" s="18" t="s">
        <v>38</v>
      </c>
      <c r="G194" s="16" t="s">
        <v>80</v>
      </c>
      <c r="H194" s="103">
        <v>0.93082970319439606</v>
      </c>
      <c r="I194" s="19"/>
    </row>
    <row r="195" spans="4:9" x14ac:dyDescent="0.25">
      <c r="D195" s="16" t="s">
        <v>79</v>
      </c>
      <c r="E195" s="17">
        <v>41343</v>
      </c>
      <c r="F195" s="18" t="s">
        <v>28</v>
      </c>
      <c r="G195" s="16" t="s">
        <v>80</v>
      </c>
      <c r="H195" s="103">
        <v>0.97330482390985062</v>
      </c>
      <c r="I195" s="19"/>
    </row>
    <row r="196" spans="4:9" x14ac:dyDescent="0.25">
      <c r="D196" s="16" t="s">
        <v>79</v>
      </c>
      <c r="E196" s="17">
        <v>41343</v>
      </c>
      <c r="F196" s="18" t="s">
        <v>32</v>
      </c>
      <c r="G196" s="16" t="s">
        <v>80</v>
      </c>
      <c r="H196" s="103">
        <v>0.99245001277031608</v>
      </c>
      <c r="I196" s="19"/>
    </row>
    <row r="197" spans="4:9" x14ac:dyDescent="0.25">
      <c r="D197" s="16" t="s">
        <v>79</v>
      </c>
      <c r="E197" s="17">
        <v>41343</v>
      </c>
      <c r="F197" s="18" t="s">
        <v>39</v>
      </c>
      <c r="G197" s="16" t="s">
        <v>80</v>
      </c>
      <c r="H197" s="103">
        <v>0.92794772778854206</v>
      </c>
      <c r="I197" s="19"/>
    </row>
    <row r="198" spans="4:9" x14ac:dyDescent="0.25">
      <c r="D198" s="16" t="s">
        <v>79</v>
      </c>
      <c r="E198" s="17">
        <v>41343</v>
      </c>
      <c r="F198" s="18" t="s">
        <v>33</v>
      </c>
      <c r="G198" s="16" t="s">
        <v>80</v>
      </c>
      <c r="H198" s="103">
        <v>0.99300905134242634</v>
      </c>
      <c r="I198" s="19"/>
    </row>
    <row r="199" spans="4:9" x14ac:dyDescent="0.25">
      <c r="D199" s="16" t="s">
        <v>79</v>
      </c>
      <c r="E199" s="17">
        <v>41343</v>
      </c>
      <c r="F199" s="18" t="s">
        <v>44</v>
      </c>
      <c r="G199" s="16" t="s">
        <v>80</v>
      </c>
      <c r="H199" s="103">
        <v>0.98919892069130766</v>
      </c>
      <c r="I199" s="19"/>
    </row>
    <row r="200" spans="4:9" x14ac:dyDescent="0.25">
      <c r="D200" s="16" t="s">
        <v>79</v>
      </c>
      <c r="E200" s="17">
        <v>41343</v>
      </c>
      <c r="F200" s="18" t="s">
        <v>45</v>
      </c>
      <c r="G200" s="16" t="s">
        <v>80</v>
      </c>
      <c r="H200" s="103">
        <v>0.96251414689286729</v>
      </c>
      <c r="I200" s="19"/>
    </row>
    <row r="201" spans="4:9" x14ac:dyDescent="0.25">
      <c r="D201" s="16" t="s">
        <v>81</v>
      </c>
      <c r="E201" s="17">
        <v>41358</v>
      </c>
      <c r="F201" s="18" t="s">
        <v>38</v>
      </c>
      <c r="G201" s="16" t="s">
        <v>24</v>
      </c>
      <c r="H201" s="103">
        <v>0.970494390223267</v>
      </c>
      <c r="I201" s="19"/>
    </row>
    <row r="202" spans="4:9" x14ac:dyDescent="0.25">
      <c r="D202" s="16" t="s">
        <v>81</v>
      </c>
      <c r="E202" s="17">
        <v>41358</v>
      </c>
      <c r="F202" s="18" t="s">
        <v>28</v>
      </c>
      <c r="G202" s="16" t="s">
        <v>24</v>
      </c>
      <c r="H202" s="103">
        <v>0.98396560272140376</v>
      </c>
      <c r="I202" s="19"/>
    </row>
    <row r="203" spans="4:9" x14ac:dyDescent="0.25">
      <c r="D203" s="16" t="s">
        <v>81</v>
      </c>
      <c r="E203" s="17">
        <v>41358</v>
      </c>
      <c r="F203" s="18" t="s">
        <v>32</v>
      </c>
      <c r="G203" s="16" t="s">
        <v>24</v>
      </c>
      <c r="H203" s="103">
        <v>0.98987546703591167</v>
      </c>
      <c r="I203" s="19"/>
    </row>
    <row r="204" spans="4:9" x14ac:dyDescent="0.25">
      <c r="D204" s="16" t="s">
        <v>81</v>
      </c>
      <c r="E204" s="17">
        <v>41358</v>
      </c>
      <c r="F204" s="18" t="s">
        <v>39</v>
      </c>
      <c r="G204" s="16" t="s">
        <v>24</v>
      </c>
      <c r="H204" s="103">
        <v>0.96695976880675116</v>
      </c>
      <c r="I204" s="19"/>
    </row>
    <row r="205" spans="4:9" x14ac:dyDescent="0.25">
      <c r="D205" s="16" t="s">
        <v>81</v>
      </c>
      <c r="E205" s="17">
        <v>41358</v>
      </c>
      <c r="F205" s="18" t="s">
        <v>33</v>
      </c>
      <c r="G205" s="16" t="s">
        <v>24</v>
      </c>
      <c r="H205" s="103">
        <v>0.9924505665119101</v>
      </c>
      <c r="I205" s="19"/>
    </row>
    <row r="206" spans="4:9" x14ac:dyDescent="0.25">
      <c r="D206" s="16" t="s">
        <v>81</v>
      </c>
      <c r="E206" s="17">
        <v>41358</v>
      </c>
      <c r="F206" s="18" t="s">
        <v>44</v>
      </c>
      <c r="G206" s="16" t="s">
        <v>24</v>
      </c>
      <c r="H206" s="103">
        <v>0.97263419409491114</v>
      </c>
      <c r="I206" s="19"/>
    </row>
    <row r="207" spans="4:9" x14ac:dyDescent="0.25">
      <c r="D207" s="16" t="s">
        <v>81</v>
      </c>
      <c r="E207" s="17">
        <v>41358</v>
      </c>
      <c r="F207" s="18" t="s">
        <v>45</v>
      </c>
      <c r="G207" s="16" t="s">
        <v>24</v>
      </c>
      <c r="H207" s="103">
        <v>0.94974111734992328</v>
      </c>
      <c r="I207" s="19"/>
    </row>
    <row r="208" spans="4:9" x14ac:dyDescent="0.25">
      <c r="D208" s="16" t="s">
        <v>82</v>
      </c>
      <c r="E208" s="17">
        <v>41374</v>
      </c>
      <c r="F208" s="18" t="s">
        <v>38</v>
      </c>
      <c r="G208" s="16" t="s">
        <v>27</v>
      </c>
      <c r="H208" s="103">
        <v>0.95953769050836357</v>
      </c>
      <c r="I208" s="19"/>
    </row>
    <row r="209" spans="4:9" x14ac:dyDescent="0.25">
      <c r="D209" s="16" t="s">
        <v>82</v>
      </c>
      <c r="E209" s="17">
        <v>41374</v>
      </c>
      <c r="F209" s="18" t="s">
        <v>28</v>
      </c>
      <c r="G209" s="16" t="s">
        <v>27</v>
      </c>
      <c r="H209" s="103">
        <v>0.98808662241693113</v>
      </c>
      <c r="I209" s="19"/>
    </row>
    <row r="210" spans="4:9" x14ac:dyDescent="0.25">
      <c r="D210" s="16" t="s">
        <v>82</v>
      </c>
      <c r="E210" s="17">
        <v>41374</v>
      </c>
      <c r="F210" s="18" t="s">
        <v>32</v>
      </c>
      <c r="G210" s="16" t="s">
        <v>27</v>
      </c>
      <c r="H210" s="103">
        <v>0.99252640784564561</v>
      </c>
      <c r="I210" s="19"/>
    </row>
    <row r="211" spans="4:9" x14ac:dyDescent="0.25">
      <c r="D211" s="16" t="s">
        <v>82</v>
      </c>
      <c r="E211" s="17">
        <v>41374</v>
      </c>
      <c r="F211" s="18" t="s">
        <v>39</v>
      </c>
      <c r="G211" s="16" t="s">
        <v>27</v>
      </c>
      <c r="H211" s="103">
        <v>0.96997500071100984</v>
      </c>
      <c r="I211" s="19"/>
    </row>
    <row r="212" spans="4:9" x14ac:dyDescent="0.25">
      <c r="D212" s="16" t="s">
        <v>82</v>
      </c>
      <c r="E212" s="17">
        <v>41374</v>
      </c>
      <c r="F212" s="18" t="s">
        <v>33</v>
      </c>
      <c r="G212" s="16" t="s">
        <v>27</v>
      </c>
      <c r="H212" s="103">
        <v>0.99177669024628945</v>
      </c>
      <c r="I212" s="19"/>
    </row>
    <row r="213" spans="4:9" x14ac:dyDescent="0.25">
      <c r="D213" s="16" t="s">
        <v>82</v>
      </c>
      <c r="E213" s="17">
        <v>41374</v>
      </c>
      <c r="F213" s="18" t="s">
        <v>44</v>
      </c>
      <c r="G213" s="16" t="s">
        <v>27</v>
      </c>
      <c r="H213" s="103">
        <v>0.96996899817751281</v>
      </c>
      <c r="I213" s="19"/>
    </row>
    <row r="214" spans="4:9" x14ac:dyDescent="0.25">
      <c r="D214" s="16" t="s">
        <v>82</v>
      </c>
      <c r="E214" s="17">
        <v>41374</v>
      </c>
      <c r="F214" s="18" t="s">
        <v>45</v>
      </c>
      <c r="G214" s="16" t="s">
        <v>27</v>
      </c>
      <c r="H214" s="103">
        <v>0.95257513062164023</v>
      </c>
      <c r="I214" s="19"/>
    </row>
    <row r="215" spans="4:9" x14ac:dyDescent="0.25">
      <c r="D215" s="16" t="s">
        <v>83</v>
      </c>
      <c r="E215" s="17">
        <v>41389</v>
      </c>
      <c r="F215" s="18" t="s">
        <v>38</v>
      </c>
      <c r="G215" s="16" t="s">
        <v>31</v>
      </c>
      <c r="H215" s="103">
        <v>0.95339587431837658</v>
      </c>
      <c r="I215" s="19"/>
    </row>
    <row r="216" spans="4:9" x14ac:dyDescent="0.25">
      <c r="D216" s="16" t="s">
        <v>83</v>
      </c>
      <c r="E216" s="17">
        <v>41389</v>
      </c>
      <c r="F216" s="18" t="s">
        <v>28</v>
      </c>
      <c r="G216" s="16" t="s">
        <v>31</v>
      </c>
      <c r="H216" s="103">
        <v>0.98342747278857234</v>
      </c>
      <c r="I216" s="19"/>
    </row>
    <row r="217" spans="4:9" x14ac:dyDescent="0.25">
      <c r="D217" s="16" t="s">
        <v>83</v>
      </c>
      <c r="E217" s="17">
        <v>41389</v>
      </c>
      <c r="F217" s="18" t="s">
        <v>32</v>
      </c>
      <c r="G217" s="16" t="s">
        <v>31</v>
      </c>
      <c r="H217" s="103">
        <v>0.99280007978026907</v>
      </c>
      <c r="I217" s="19"/>
    </row>
    <row r="218" spans="4:9" x14ac:dyDescent="0.25">
      <c r="D218" s="16" t="s">
        <v>83</v>
      </c>
      <c r="E218" s="17">
        <v>41389</v>
      </c>
      <c r="F218" s="18" t="s">
        <v>39</v>
      </c>
      <c r="G218" s="16" t="s">
        <v>31</v>
      </c>
      <c r="H218" s="103">
        <v>0.90217124235681301</v>
      </c>
      <c r="I218" s="19"/>
    </row>
    <row r="219" spans="4:9" x14ac:dyDescent="0.25">
      <c r="D219" s="16" t="s">
        <v>83</v>
      </c>
      <c r="E219" s="17">
        <v>41389</v>
      </c>
      <c r="F219" s="18" t="s">
        <v>33</v>
      </c>
      <c r="G219" s="16" t="s">
        <v>31</v>
      </c>
      <c r="H219" s="103">
        <v>0.99104444759037635</v>
      </c>
      <c r="I219" s="19"/>
    </row>
    <row r="220" spans="4:9" x14ac:dyDescent="0.25">
      <c r="D220" s="16" t="s">
        <v>83</v>
      </c>
      <c r="E220" s="17">
        <v>41389</v>
      </c>
      <c r="F220" s="18" t="s">
        <v>44</v>
      </c>
      <c r="G220" s="16" t="s">
        <v>31</v>
      </c>
      <c r="H220" s="103">
        <v>0.97004629765741734</v>
      </c>
      <c r="I220" s="19"/>
    </row>
    <row r="221" spans="4:9" x14ac:dyDescent="0.25">
      <c r="D221" s="16" t="s">
        <v>83</v>
      </c>
      <c r="E221" s="17">
        <v>41389</v>
      </c>
      <c r="F221" s="18" t="s">
        <v>45</v>
      </c>
      <c r="G221" s="16" t="s">
        <v>31</v>
      </c>
      <c r="H221" s="103">
        <v>0.96136490322063051</v>
      </c>
      <c r="I221" s="19"/>
    </row>
    <row r="222" spans="4:9" x14ac:dyDescent="0.25">
      <c r="D222" s="16" t="s">
        <v>84</v>
      </c>
      <c r="E222" s="17">
        <v>41404</v>
      </c>
      <c r="F222" s="18" t="s">
        <v>38</v>
      </c>
      <c r="G222" s="16" t="s">
        <v>35</v>
      </c>
      <c r="H222" s="103">
        <v>0.91154055291074099</v>
      </c>
      <c r="I222" s="19"/>
    </row>
    <row r="223" spans="4:9" x14ac:dyDescent="0.25">
      <c r="D223" s="16" t="s">
        <v>84</v>
      </c>
      <c r="E223" s="17">
        <v>41404</v>
      </c>
      <c r="F223" s="18" t="s">
        <v>28</v>
      </c>
      <c r="G223" s="16" t="s">
        <v>35</v>
      </c>
      <c r="H223" s="103">
        <v>0.98546792540472494</v>
      </c>
      <c r="I223" s="19"/>
    </row>
    <row r="224" spans="4:9" x14ac:dyDescent="0.25">
      <c r="D224" s="16" t="s">
        <v>84</v>
      </c>
      <c r="E224" s="17">
        <v>41404</v>
      </c>
      <c r="F224" s="18" t="s">
        <v>32</v>
      </c>
      <c r="G224" s="16" t="s">
        <v>35</v>
      </c>
      <c r="H224" s="103">
        <v>0.99287876106079631</v>
      </c>
      <c r="I224" s="19"/>
    </row>
    <row r="225" spans="4:9" x14ac:dyDescent="0.25">
      <c r="D225" s="16" t="s">
        <v>84</v>
      </c>
      <c r="E225" s="17">
        <v>41404</v>
      </c>
      <c r="F225" s="18" t="s">
        <v>39</v>
      </c>
      <c r="G225" s="16" t="s">
        <v>35</v>
      </c>
      <c r="H225" s="103">
        <v>0.935277032589373</v>
      </c>
      <c r="I225" s="19"/>
    </row>
    <row r="226" spans="4:9" x14ac:dyDescent="0.25">
      <c r="D226" s="16" t="s">
        <v>84</v>
      </c>
      <c r="E226" s="17">
        <v>41404</v>
      </c>
      <c r="F226" s="18" t="s">
        <v>33</v>
      </c>
      <c r="G226" s="16" t="s">
        <v>35</v>
      </c>
      <c r="H226" s="103">
        <v>0.9940388843538136</v>
      </c>
      <c r="I226" s="19"/>
    </row>
    <row r="227" spans="4:9" x14ac:dyDescent="0.25">
      <c r="D227" s="16" t="s">
        <v>84</v>
      </c>
      <c r="E227" s="17">
        <v>41404</v>
      </c>
      <c r="F227" s="18" t="s">
        <v>44</v>
      </c>
      <c r="G227" s="16" t="s">
        <v>35</v>
      </c>
      <c r="H227" s="103">
        <v>0.97727806684198315</v>
      </c>
      <c r="I227" s="19"/>
    </row>
    <row r="228" spans="4:9" x14ac:dyDescent="0.25">
      <c r="D228" s="16" t="s">
        <v>84</v>
      </c>
      <c r="E228" s="17">
        <v>41404</v>
      </c>
      <c r="F228" s="18" t="s">
        <v>45</v>
      </c>
      <c r="G228" s="16" t="s">
        <v>35</v>
      </c>
      <c r="H228" s="103">
        <v>0.96228609206267535</v>
      </c>
      <c r="I228" s="19"/>
    </row>
    <row r="229" spans="4:9" x14ac:dyDescent="0.25">
      <c r="D229" s="16" t="s">
        <v>85</v>
      </c>
      <c r="E229" s="17">
        <v>41419</v>
      </c>
      <c r="F229" s="18" t="s">
        <v>38</v>
      </c>
      <c r="G229" s="16" t="s">
        <v>37</v>
      </c>
      <c r="H229" s="103">
        <v>0.91040576330167333</v>
      </c>
      <c r="I229" s="19"/>
    </row>
    <row r="230" spans="4:9" x14ac:dyDescent="0.25">
      <c r="D230" s="16" t="s">
        <v>85</v>
      </c>
      <c r="E230" s="17">
        <v>41419</v>
      </c>
      <c r="F230" s="18" t="s">
        <v>28</v>
      </c>
      <c r="G230" s="16" t="s">
        <v>37</v>
      </c>
      <c r="H230" s="103">
        <v>0.98050695688916956</v>
      </c>
      <c r="I230" s="19"/>
    </row>
    <row r="231" spans="4:9" x14ac:dyDescent="0.25">
      <c r="D231" s="16" t="s">
        <v>85</v>
      </c>
      <c r="E231" s="17">
        <v>41419</v>
      </c>
      <c r="F231" s="18" t="s">
        <v>32</v>
      </c>
      <c r="G231" s="16" t="s">
        <v>37</v>
      </c>
      <c r="H231" s="103">
        <v>0.99288452997219201</v>
      </c>
      <c r="I231" s="19"/>
    </row>
    <row r="232" spans="4:9" x14ac:dyDescent="0.25">
      <c r="D232" s="16" t="s">
        <v>85</v>
      </c>
      <c r="E232" s="17">
        <v>41419</v>
      </c>
      <c r="F232" s="18" t="s">
        <v>39</v>
      </c>
      <c r="G232" s="16" t="s">
        <v>37</v>
      </c>
      <c r="H232" s="103">
        <v>0.93806358992405081</v>
      </c>
      <c r="I232" s="19"/>
    </row>
    <row r="233" spans="4:9" x14ac:dyDescent="0.25">
      <c r="D233" s="16" t="s">
        <v>85</v>
      </c>
      <c r="E233" s="17">
        <v>41419</v>
      </c>
      <c r="F233" s="18" t="s">
        <v>33</v>
      </c>
      <c r="G233" s="16" t="s">
        <v>37</v>
      </c>
      <c r="H233" s="103">
        <v>0.98992459544661404</v>
      </c>
      <c r="I233" s="19"/>
    </row>
    <row r="234" spans="4:9" x14ac:dyDescent="0.25">
      <c r="D234" s="16" t="s">
        <v>85</v>
      </c>
      <c r="E234" s="17">
        <v>41419</v>
      </c>
      <c r="F234" s="18" t="s">
        <v>44</v>
      </c>
      <c r="G234" s="16" t="s">
        <v>37</v>
      </c>
      <c r="H234" s="103">
        <v>0.97772707155572147</v>
      </c>
      <c r="I234" s="19"/>
    </row>
    <row r="235" spans="4:9" x14ac:dyDescent="0.25">
      <c r="D235" s="16" t="s">
        <v>85</v>
      </c>
      <c r="E235" s="17">
        <v>41419</v>
      </c>
      <c r="F235" s="18" t="s">
        <v>45</v>
      </c>
      <c r="G235" s="16" t="s">
        <v>37</v>
      </c>
      <c r="H235" s="103">
        <v>0.96851035066148261</v>
      </c>
      <c r="I235" s="19"/>
    </row>
    <row r="236" spans="4:9" x14ac:dyDescent="0.25">
      <c r="D236" s="16" t="s">
        <v>86</v>
      </c>
      <c r="E236" s="17">
        <v>41435</v>
      </c>
      <c r="F236" s="18" t="s">
        <v>38</v>
      </c>
      <c r="G236" s="16" t="s">
        <v>42</v>
      </c>
      <c r="H236" s="103">
        <v>0.90187365795289642</v>
      </c>
      <c r="I236" s="19"/>
    </row>
    <row r="237" spans="4:9" x14ac:dyDescent="0.25">
      <c r="D237" s="16" t="s">
        <v>86</v>
      </c>
      <c r="E237" s="17">
        <v>41435</v>
      </c>
      <c r="F237" s="18" t="s">
        <v>28</v>
      </c>
      <c r="G237" s="16" t="s">
        <v>42</v>
      </c>
      <c r="H237" s="103">
        <v>0.96771560413386926</v>
      </c>
      <c r="I237" s="19"/>
    </row>
    <row r="238" spans="4:9" x14ac:dyDescent="0.25">
      <c r="D238" s="16" t="s">
        <v>86</v>
      </c>
      <c r="E238" s="17">
        <v>41435</v>
      </c>
      <c r="F238" s="18" t="s">
        <v>32</v>
      </c>
      <c r="G238" s="16" t="s">
        <v>42</v>
      </c>
      <c r="H238" s="103">
        <v>0.99287773643263677</v>
      </c>
      <c r="I238" s="19"/>
    </row>
    <row r="239" spans="4:9" x14ac:dyDescent="0.25">
      <c r="D239" s="16" t="s">
        <v>86</v>
      </c>
      <c r="E239" s="17">
        <v>41435</v>
      </c>
      <c r="F239" s="18" t="s">
        <v>39</v>
      </c>
      <c r="G239" s="16" t="s">
        <v>42</v>
      </c>
      <c r="H239" s="103">
        <v>0.9440793862842668</v>
      </c>
      <c r="I239" s="19"/>
    </row>
    <row r="240" spans="4:9" x14ac:dyDescent="0.25">
      <c r="D240" s="16" t="s">
        <v>86</v>
      </c>
      <c r="E240" s="17">
        <v>41435</v>
      </c>
      <c r="F240" s="18" t="s">
        <v>33</v>
      </c>
      <c r="G240" s="16" t="s">
        <v>42</v>
      </c>
      <c r="H240" s="103">
        <v>0.99113816694712642</v>
      </c>
      <c r="I240" s="19"/>
    </row>
    <row r="241" spans="4:9" x14ac:dyDescent="0.25">
      <c r="D241" s="16" t="s">
        <v>86</v>
      </c>
      <c r="E241" s="17">
        <v>41435</v>
      </c>
      <c r="F241" s="18" t="s">
        <v>44</v>
      </c>
      <c r="G241" s="16" t="s">
        <v>42</v>
      </c>
      <c r="H241" s="103">
        <v>0.98067668466140112</v>
      </c>
      <c r="I241" s="19"/>
    </row>
    <row r="242" spans="4:9" x14ac:dyDescent="0.25">
      <c r="D242" s="16" t="s">
        <v>86</v>
      </c>
      <c r="E242" s="17">
        <v>41435</v>
      </c>
      <c r="F242" s="18" t="s">
        <v>45</v>
      </c>
      <c r="G242" s="16" t="s">
        <v>42</v>
      </c>
      <c r="H242" s="103">
        <v>0.95922375459712128</v>
      </c>
      <c r="I242" s="19"/>
    </row>
    <row r="243" spans="4:9" x14ac:dyDescent="0.25">
      <c r="D243" s="16" t="s">
        <v>87</v>
      </c>
      <c r="E243" s="17">
        <v>41450</v>
      </c>
      <c r="F243" s="18" t="s">
        <v>38</v>
      </c>
      <c r="G243" s="16" t="s">
        <v>46</v>
      </c>
      <c r="H243" s="103">
        <v>0.90499687621322777</v>
      </c>
      <c r="I243" s="19"/>
    </row>
    <row r="244" spans="4:9" x14ac:dyDescent="0.25">
      <c r="D244" s="16" t="s">
        <v>87</v>
      </c>
      <c r="E244" s="17">
        <v>41450</v>
      </c>
      <c r="F244" s="18" t="s">
        <v>28</v>
      </c>
      <c r="G244" s="16" t="s">
        <v>46</v>
      </c>
      <c r="H244" s="103">
        <v>0.97557420739340828</v>
      </c>
      <c r="I244" s="19"/>
    </row>
    <row r="245" spans="4:9" x14ac:dyDescent="0.25">
      <c r="D245" s="16" t="s">
        <v>87</v>
      </c>
      <c r="E245" s="17">
        <v>41450</v>
      </c>
      <c r="F245" s="18" t="s">
        <v>32</v>
      </c>
      <c r="G245" s="16" t="s">
        <v>46</v>
      </c>
      <c r="H245" s="103">
        <v>0.98832769947175958</v>
      </c>
      <c r="I245" s="19"/>
    </row>
    <row r="246" spans="4:9" x14ac:dyDescent="0.25">
      <c r="D246" s="16" t="s">
        <v>87</v>
      </c>
      <c r="E246" s="17">
        <v>41450</v>
      </c>
      <c r="F246" s="18" t="s">
        <v>39</v>
      </c>
      <c r="G246" s="16" t="s">
        <v>46</v>
      </c>
      <c r="H246" s="103">
        <v>0.94193076192777891</v>
      </c>
      <c r="I246" s="19"/>
    </row>
    <row r="247" spans="4:9" x14ac:dyDescent="0.25">
      <c r="D247" s="16" t="s">
        <v>87</v>
      </c>
      <c r="E247" s="17">
        <v>41450</v>
      </c>
      <c r="F247" s="18" t="s">
        <v>33</v>
      </c>
      <c r="G247" s="16" t="s">
        <v>46</v>
      </c>
      <c r="H247" s="103">
        <v>0.9939643066367293</v>
      </c>
      <c r="I247" s="19"/>
    </row>
    <row r="248" spans="4:9" x14ac:dyDescent="0.25">
      <c r="D248" s="16" t="s">
        <v>87</v>
      </c>
      <c r="E248" s="17">
        <v>41450</v>
      </c>
      <c r="F248" s="18" t="s">
        <v>44</v>
      </c>
      <c r="G248" s="16" t="s">
        <v>46</v>
      </c>
      <c r="H248" s="103">
        <v>0.97227846243445193</v>
      </c>
      <c r="I248" s="19"/>
    </row>
    <row r="249" spans="4:9" x14ac:dyDescent="0.25">
      <c r="D249" s="16" t="s">
        <v>87</v>
      </c>
      <c r="E249" s="17">
        <v>41450</v>
      </c>
      <c r="F249" s="18" t="s">
        <v>45</v>
      </c>
      <c r="G249" s="16" t="s">
        <v>46</v>
      </c>
      <c r="H249" s="103">
        <v>0.96349244992525551</v>
      </c>
      <c r="I249" s="19"/>
    </row>
    <row r="250" spans="4:9" x14ac:dyDescent="0.25">
      <c r="D250" s="16" t="s">
        <v>88</v>
      </c>
      <c r="E250" s="17">
        <v>41465</v>
      </c>
      <c r="F250" s="18" t="s">
        <v>38</v>
      </c>
      <c r="G250" s="16" t="s">
        <v>48</v>
      </c>
      <c r="H250" s="103">
        <v>0.91928869101940236</v>
      </c>
      <c r="I250" s="19"/>
    </row>
    <row r="251" spans="4:9" x14ac:dyDescent="0.25">
      <c r="D251" s="16" t="s">
        <v>88</v>
      </c>
      <c r="E251" s="17">
        <v>41465</v>
      </c>
      <c r="F251" s="18" t="s">
        <v>28</v>
      </c>
      <c r="G251" s="16" t="s">
        <v>48</v>
      </c>
      <c r="H251" s="103">
        <v>0.97682217393326631</v>
      </c>
      <c r="I251" s="19"/>
    </row>
    <row r="252" spans="4:9" x14ac:dyDescent="0.25">
      <c r="D252" s="16" t="s">
        <v>88</v>
      </c>
      <c r="E252" s="17">
        <v>41465</v>
      </c>
      <c r="F252" s="18" t="s">
        <v>32</v>
      </c>
      <c r="G252" s="16" t="s">
        <v>48</v>
      </c>
      <c r="H252" s="103">
        <v>0.99116514105283382</v>
      </c>
      <c r="I252" s="19"/>
    </row>
    <row r="253" spans="4:9" x14ac:dyDescent="0.25">
      <c r="D253" s="16" t="s">
        <v>88</v>
      </c>
      <c r="E253" s="17">
        <v>41465</v>
      </c>
      <c r="F253" s="18" t="s">
        <v>39</v>
      </c>
      <c r="G253" s="16" t="s">
        <v>48</v>
      </c>
      <c r="H253" s="103">
        <v>0.96322068671788741</v>
      </c>
      <c r="I253" s="19"/>
    </row>
    <row r="254" spans="4:9" x14ac:dyDescent="0.25">
      <c r="D254" s="16" t="s">
        <v>88</v>
      </c>
      <c r="E254" s="17">
        <v>41465</v>
      </c>
      <c r="F254" s="18" t="s">
        <v>33</v>
      </c>
      <c r="G254" s="16" t="s">
        <v>48</v>
      </c>
      <c r="H254" s="103">
        <v>0.99500149589036857</v>
      </c>
      <c r="I254" s="19"/>
    </row>
    <row r="255" spans="4:9" x14ac:dyDescent="0.25">
      <c r="D255" s="16" t="s">
        <v>88</v>
      </c>
      <c r="E255" s="17">
        <v>41465</v>
      </c>
      <c r="F255" s="18" t="s">
        <v>44</v>
      </c>
      <c r="G255" s="16" t="s">
        <v>48</v>
      </c>
      <c r="H255" s="103">
        <v>0.97485487775976587</v>
      </c>
      <c r="I255" s="19"/>
    </row>
    <row r="256" spans="4:9" x14ac:dyDescent="0.25">
      <c r="D256" s="16" t="s">
        <v>88</v>
      </c>
      <c r="E256" s="17">
        <v>41465</v>
      </c>
      <c r="F256" s="18" t="s">
        <v>45</v>
      </c>
      <c r="G256" s="16" t="s">
        <v>48</v>
      </c>
      <c r="H256" s="103">
        <v>0.95446367103164353</v>
      </c>
      <c r="I256" s="19"/>
    </row>
    <row r="257" spans="4:9" x14ac:dyDescent="0.25">
      <c r="D257" s="16" t="s">
        <v>89</v>
      </c>
      <c r="E257" s="17">
        <v>41480</v>
      </c>
      <c r="F257" s="18" t="s">
        <v>38</v>
      </c>
      <c r="G257" s="16" t="s">
        <v>50</v>
      </c>
      <c r="H257" s="103">
        <v>0.93311277958595928</v>
      </c>
      <c r="I257" s="19"/>
    </row>
    <row r="258" spans="4:9" x14ac:dyDescent="0.25">
      <c r="D258" s="16" t="s">
        <v>89</v>
      </c>
      <c r="E258" s="17">
        <v>41480</v>
      </c>
      <c r="F258" s="18" t="s">
        <v>28</v>
      </c>
      <c r="G258" s="16" t="s">
        <v>50</v>
      </c>
      <c r="H258" s="103">
        <v>0.98281849767303597</v>
      </c>
      <c r="I258" s="19"/>
    </row>
    <row r="259" spans="4:9" x14ac:dyDescent="0.25">
      <c r="D259" s="16" t="s">
        <v>89</v>
      </c>
      <c r="E259" s="17">
        <v>41480</v>
      </c>
      <c r="F259" s="18" t="s">
        <v>32</v>
      </c>
      <c r="G259" s="16" t="s">
        <v>50</v>
      </c>
      <c r="H259" s="103">
        <v>0.99296133816747989</v>
      </c>
      <c r="I259" s="19"/>
    </row>
    <row r="260" spans="4:9" x14ac:dyDescent="0.25">
      <c r="D260" s="16" t="s">
        <v>89</v>
      </c>
      <c r="E260" s="17">
        <v>41480</v>
      </c>
      <c r="F260" s="18" t="s">
        <v>39</v>
      </c>
      <c r="G260" s="16" t="s">
        <v>50</v>
      </c>
      <c r="H260" s="103">
        <v>0.95561019684715254</v>
      </c>
      <c r="I260" s="19"/>
    </row>
    <row r="261" spans="4:9" x14ac:dyDescent="0.25">
      <c r="D261" s="16" t="s">
        <v>89</v>
      </c>
      <c r="E261" s="17">
        <v>41480</v>
      </c>
      <c r="F261" s="18" t="s">
        <v>33</v>
      </c>
      <c r="G261" s="16" t="s">
        <v>50</v>
      </c>
      <c r="H261" s="103">
        <v>0.99708907621230691</v>
      </c>
      <c r="I261" s="19"/>
    </row>
    <row r="262" spans="4:9" x14ac:dyDescent="0.25">
      <c r="D262" s="16" t="s">
        <v>89</v>
      </c>
      <c r="E262" s="17">
        <v>41480</v>
      </c>
      <c r="F262" s="18" t="s">
        <v>44</v>
      </c>
      <c r="G262" s="16" t="s">
        <v>50</v>
      </c>
      <c r="H262" s="103">
        <v>0.98120825453194493</v>
      </c>
      <c r="I262" s="19"/>
    </row>
    <row r="263" spans="4:9" x14ac:dyDescent="0.25">
      <c r="D263" s="16" t="s">
        <v>89</v>
      </c>
      <c r="E263" s="17">
        <v>41480</v>
      </c>
      <c r="F263" s="18" t="s">
        <v>45</v>
      </c>
      <c r="G263" s="16" t="s">
        <v>50</v>
      </c>
      <c r="H263" s="103">
        <v>0.97514116690706987</v>
      </c>
      <c r="I263" s="19"/>
    </row>
    <row r="264" spans="4:9" x14ac:dyDescent="0.25">
      <c r="D264" s="16" t="s">
        <v>91</v>
      </c>
      <c r="E264" s="17">
        <v>41496</v>
      </c>
      <c r="F264" s="18" t="s">
        <v>38</v>
      </c>
      <c r="G264" s="16" t="s">
        <v>90</v>
      </c>
      <c r="H264" s="103">
        <v>0.94490752339394612</v>
      </c>
      <c r="I264" s="19"/>
    </row>
    <row r="265" spans="4:9" x14ac:dyDescent="0.25">
      <c r="D265" s="16" t="s">
        <v>91</v>
      </c>
      <c r="E265" s="17">
        <v>41496</v>
      </c>
      <c r="F265" s="18" t="s">
        <v>28</v>
      </c>
      <c r="G265" s="16" t="s">
        <v>90</v>
      </c>
      <c r="H265" s="103">
        <v>0.98334688593555475</v>
      </c>
      <c r="I265" s="19"/>
    </row>
    <row r="266" spans="4:9" x14ac:dyDescent="0.25">
      <c r="D266" s="16" t="s">
        <v>91</v>
      </c>
      <c r="E266" s="17">
        <v>41496</v>
      </c>
      <c r="F266" s="18" t="s">
        <v>32</v>
      </c>
      <c r="G266" s="16" t="s">
        <v>90</v>
      </c>
      <c r="H266" s="103">
        <v>0.99514413015201608</v>
      </c>
      <c r="I266" s="19"/>
    </row>
    <row r="267" spans="4:9" x14ac:dyDescent="0.25">
      <c r="D267" s="16" t="s">
        <v>91</v>
      </c>
      <c r="E267" s="17">
        <v>41496</v>
      </c>
      <c r="F267" s="18" t="s">
        <v>39</v>
      </c>
      <c r="G267" s="16" t="s">
        <v>90</v>
      </c>
      <c r="H267" s="103">
        <v>0.95846033758563498</v>
      </c>
      <c r="I267" s="19"/>
    </row>
    <row r="268" spans="4:9" x14ac:dyDescent="0.25">
      <c r="D268" s="16" t="s">
        <v>91</v>
      </c>
      <c r="E268" s="17">
        <v>41496</v>
      </c>
      <c r="F268" s="18" t="s">
        <v>33</v>
      </c>
      <c r="G268" s="16" t="s">
        <v>90</v>
      </c>
      <c r="H268" s="103">
        <v>0.99761313280392083</v>
      </c>
      <c r="I268" s="19"/>
    </row>
    <row r="269" spans="4:9" x14ac:dyDescent="0.25">
      <c r="D269" s="16" t="s">
        <v>91</v>
      </c>
      <c r="E269" s="17">
        <v>41496</v>
      </c>
      <c r="F269" s="18" t="s">
        <v>44</v>
      </c>
      <c r="G269" s="16" t="s">
        <v>90</v>
      </c>
      <c r="H269" s="103">
        <v>0.97847298188320586</v>
      </c>
      <c r="I269" s="19"/>
    </row>
    <row r="270" spans="4:9" x14ac:dyDescent="0.25">
      <c r="D270" s="16" t="s">
        <v>91</v>
      </c>
      <c r="E270" s="17">
        <v>41496</v>
      </c>
      <c r="F270" s="18" t="s">
        <v>45</v>
      </c>
      <c r="G270" s="16" t="s">
        <v>90</v>
      </c>
      <c r="H270" s="103">
        <v>0.98166046897677439</v>
      </c>
      <c r="I270" s="19"/>
    </row>
    <row r="271" spans="4:9" x14ac:dyDescent="0.25">
      <c r="D271" s="16" t="s">
        <v>92</v>
      </c>
      <c r="E271" s="17">
        <v>41511</v>
      </c>
      <c r="F271" s="18" t="s">
        <v>38</v>
      </c>
      <c r="G271" s="16" t="s">
        <v>54</v>
      </c>
      <c r="H271" s="103">
        <v>0.92504460411519873</v>
      </c>
      <c r="I271" s="19"/>
    </row>
    <row r="272" spans="4:9" x14ac:dyDescent="0.25">
      <c r="D272" s="16" t="s">
        <v>92</v>
      </c>
      <c r="E272" s="17">
        <v>41511</v>
      </c>
      <c r="F272" s="18" t="s">
        <v>28</v>
      </c>
      <c r="G272" s="16" t="s">
        <v>54</v>
      </c>
      <c r="H272" s="103">
        <v>0.97766303615736805</v>
      </c>
      <c r="I272" s="19"/>
    </row>
    <row r="273" spans="4:9" x14ac:dyDescent="0.25">
      <c r="D273" s="16" t="s">
        <v>92</v>
      </c>
      <c r="E273" s="17">
        <v>41511</v>
      </c>
      <c r="F273" s="18" t="s">
        <v>32</v>
      </c>
      <c r="G273" s="16" t="s">
        <v>54</v>
      </c>
      <c r="H273" s="103">
        <v>0.9930629949301879</v>
      </c>
      <c r="I273" s="19"/>
    </row>
    <row r="274" spans="4:9" x14ac:dyDescent="0.25">
      <c r="D274" s="16" t="s">
        <v>92</v>
      </c>
      <c r="E274" s="17">
        <v>41511</v>
      </c>
      <c r="F274" s="18" t="s">
        <v>39</v>
      </c>
      <c r="G274" s="16" t="s">
        <v>54</v>
      </c>
      <c r="H274" s="103">
        <v>0.96552671770772869</v>
      </c>
      <c r="I274" s="19"/>
    </row>
    <row r="275" spans="4:9" x14ac:dyDescent="0.25">
      <c r="D275" s="16" t="s">
        <v>92</v>
      </c>
      <c r="E275" s="17">
        <v>41511</v>
      </c>
      <c r="F275" s="18" t="s">
        <v>33</v>
      </c>
      <c r="G275" s="16" t="s">
        <v>54</v>
      </c>
      <c r="H275" s="103">
        <v>0.99136822758784171</v>
      </c>
      <c r="I275" s="19"/>
    </row>
    <row r="276" spans="4:9" x14ac:dyDescent="0.25">
      <c r="D276" s="16" t="s">
        <v>92</v>
      </c>
      <c r="E276" s="17">
        <v>41511</v>
      </c>
      <c r="F276" s="18" t="s">
        <v>44</v>
      </c>
      <c r="G276" s="16" t="s">
        <v>54</v>
      </c>
      <c r="H276" s="103">
        <v>0.97036871031703331</v>
      </c>
      <c r="I276" s="19"/>
    </row>
    <row r="277" spans="4:9" x14ac:dyDescent="0.25">
      <c r="D277" s="16" t="s">
        <v>92</v>
      </c>
      <c r="E277" s="17">
        <v>41511</v>
      </c>
      <c r="F277" s="18" t="s">
        <v>45</v>
      </c>
      <c r="G277" s="16" t="s">
        <v>54</v>
      </c>
      <c r="H277" s="103">
        <v>0.98250721706661159</v>
      </c>
      <c r="I277" s="19"/>
    </row>
    <row r="278" spans="4:9" x14ac:dyDescent="0.25">
      <c r="D278" s="16" t="s">
        <v>93</v>
      </c>
      <c r="E278" s="17">
        <v>41527</v>
      </c>
      <c r="F278" s="18" t="s">
        <v>38</v>
      </c>
      <c r="G278" s="16" t="s">
        <v>56</v>
      </c>
      <c r="H278" s="103">
        <v>0.93664303759782919</v>
      </c>
      <c r="I278" s="19"/>
    </row>
    <row r="279" spans="4:9" x14ac:dyDescent="0.25">
      <c r="D279" s="16" t="s">
        <v>93</v>
      </c>
      <c r="E279" s="17">
        <v>41527</v>
      </c>
      <c r="F279" s="18" t="s">
        <v>28</v>
      </c>
      <c r="G279" s="16" t="s">
        <v>56</v>
      </c>
      <c r="H279" s="103">
        <v>0.98077102762485002</v>
      </c>
      <c r="I279" s="19"/>
    </row>
    <row r="280" spans="4:9" x14ac:dyDescent="0.25">
      <c r="D280" s="16" t="s">
        <v>93</v>
      </c>
      <c r="E280" s="17">
        <v>41527</v>
      </c>
      <c r="F280" s="18" t="s">
        <v>32</v>
      </c>
      <c r="G280" s="16" t="s">
        <v>56</v>
      </c>
      <c r="H280" s="103">
        <v>0.99501416447112345</v>
      </c>
      <c r="I280" s="19"/>
    </row>
    <row r="281" spans="4:9" x14ac:dyDescent="0.25">
      <c r="D281" s="16" t="s">
        <v>93</v>
      </c>
      <c r="E281" s="17">
        <v>41527</v>
      </c>
      <c r="F281" s="18" t="s">
        <v>39</v>
      </c>
      <c r="G281" s="16" t="s">
        <v>56</v>
      </c>
      <c r="H281" s="103">
        <v>0.97200869381989818</v>
      </c>
      <c r="I281" s="19"/>
    </row>
    <row r="282" spans="4:9" x14ac:dyDescent="0.25">
      <c r="D282" s="16" t="s">
        <v>93</v>
      </c>
      <c r="E282" s="17">
        <v>41527</v>
      </c>
      <c r="F282" s="18" t="s">
        <v>33</v>
      </c>
      <c r="G282" s="16" t="s">
        <v>56</v>
      </c>
      <c r="H282" s="103">
        <v>0.99316014625344962</v>
      </c>
      <c r="I282" s="19"/>
    </row>
    <row r="283" spans="4:9" x14ac:dyDescent="0.25">
      <c r="D283" s="16" t="s">
        <v>93</v>
      </c>
      <c r="E283" s="17">
        <v>41527</v>
      </c>
      <c r="F283" s="18" t="s">
        <v>44</v>
      </c>
      <c r="G283" s="16" t="s">
        <v>56</v>
      </c>
      <c r="H283" s="103">
        <v>0.9745123528136771</v>
      </c>
      <c r="I283" s="19"/>
    </row>
    <row r="284" spans="4:9" x14ac:dyDescent="0.25">
      <c r="D284" s="16" t="s">
        <v>93</v>
      </c>
      <c r="E284" s="17">
        <v>41527</v>
      </c>
      <c r="F284" s="18" t="s">
        <v>45</v>
      </c>
      <c r="G284" s="16" t="s">
        <v>56</v>
      </c>
      <c r="H284" s="103">
        <v>0.98359977835019474</v>
      </c>
      <c r="I284" s="19"/>
    </row>
    <row r="285" spans="4:9" x14ac:dyDescent="0.25">
      <c r="D285" s="16" t="s">
        <v>94</v>
      </c>
      <c r="E285" s="17">
        <v>41542</v>
      </c>
      <c r="F285" s="18" t="s">
        <v>38</v>
      </c>
      <c r="G285" s="16" t="s">
        <v>58</v>
      </c>
      <c r="H285" s="103">
        <v>0.94488174565470651</v>
      </c>
      <c r="I285" s="19"/>
    </row>
    <row r="286" spans="4:9" x14ac:dyDescent="0.25">
      <c r="D286" s="16" t="s">
        <v>94</v>
      </c>
      <c r="E286" s="17">
        <v>41542</v>
      </c>
      <c r="F286" s="18" t="s">
        <v>28</v>
      </c>
      <c r="G286" s="16" t="s">
        <v>58</v>
      </c>
      <c r="H286" s="103">
        <v>0.97277292965181283</v>
      </c>
      <c r="I286" s="19"/>
    </row>
    <row r="287" spans="4:9" x14ac:dyDescent="0.25">
      <c r="D287" s="16" t="s">
        <v>94</v>
      </c>
      <c r="E287" s="17">
        <v>41542</v>
      </c>
      <c r="F287" s="18" t="s">
        <v>32</v>
      </c>
      <c r="G287" s="16" t="s">
        <v>58</v>
      </c>
      <c r="H287" s="103">
        <v>0.99124817709979685</v>
      </c>
      <c r="I287" s="19"/>
    </row>
    <row r="288" spans="4:9" x14ac:dyDescent="0.25">
      <c r="D288" s="16" t="s">
        <v>94</v>
      </c>
      <c r="E288" s="17">
        <v>41542</v>
      </c>
      <c r="F288" s="18" t="s">
        <v>39</v>
      </c>
      <c r="G288" s="16" t="s">
        <v>58</v>
      </c>
      <c r="H288" s="103">
        <v>0.96396759876948035</v>
      </c>
      <c r="I288" s="19"/>
    </row>
    <row r="289" spans="4:9" x14ac:dyDescent="0.25">
      <c r="D289" s="16" t="s">
        <v>94</v>
      </c>
      <c r="E289" s="17">
        <v>41542</v>
      </c>
      <c r="F289" s="18" t="s">
        <v>33</v>
      </c>
      <c r="G289" s="16" t="s">
        <v>58</v>
      </c>
      <c r="H289" s="103">
        <v>0.98886834712081451</v>
      </c>
      <c r="I289" s="19"/>
    </row>
    <row r="290" spans="4:9" x14ac:dyDescent="0.25">
      <c r="D290" s="16" t="s">
        <v>94</v>
      </c>
      <c r="E290" s="17">
        <v>41542</v>
      </c>
      <c r="F290" s="18" t="s">
        <v>44</v>
      </c>
      <c r="G290" s="16" t="s">
        <v>58</v>
      </c>
      <c r="H290" s="103">
        <v>0.97616678601133489</v>
      </c>
      <c r="I290" s="19"/>
    </row>
    <row r="291" spans="4:9" x14ac:dyDescent="0.25">
      <c r="D291" s="16" t="s">
        <v>94</v>
      </c>
      <c r="E291" s="17">
        <v>41542</v>
      </c>
      <c r="F291" s="18" t="s">
        <v>45</v>
      </c>
      <c r="G291" s="16" t="s">
        <v>58</v>
      </c>
      <c r="H291" s="103">
        <v>0.97270590980354565</v>
      </c>
      <c r="I291" s="19"/>
    </row>
    <row r="292" spans="4:9" x14ac:dyDescent="0.25">
      <c r="D292" s="16" t="s">
        <v>95</v>
      </c>
      <c r="E292" s="17">
        <v>41557</v>
      </c>
      <c r="F292" s="18" t="s">
        <v>38</v>
      </c>
      <c r="G292" s="16" t="s">
        <v>60</v>
      </c>
      <c r="H292" s="103">
        <v>0.93324278203271605</v>
      </c>
      <c r="I292" s="19"/>
    </row>
    <row r="293" spans="4:9" x14ac:dyDescent="0.25">
      <c r="D293" s="16" t="s">
        <v>95</v>
      </c>
      <c r="E293" s="17">
        <v>41557</v>
      </c>
      <c r="F293" s="18" t="s">
        <v>28</v>
      </c>
      <c r="G293" s="16" t="s">
        <v>60</v>
      </c>
      <c r="H293" s="103">
        <v>0.97322738608259407</v>
      </c>
      <c r="I293" s="19"/>
    </row>
    <row r="294" spans="4:9" x14ac:dyDescent="0.25">
      <c r="D294" s="16" t="s">
        <v>95</v>
      </c>
      <c r="E294" s="17">
        <v>41557</v>
      </c>
      <c r="F294" s="18" t="s">
        <v>32</v>
      </c>
      <c r="G294" s="16" t="s">
        <v>60</v>
      </c>
      <c r="H294" s="103">
        <v>0.9964077740628523</v>
      </c>
      <c r="I294" s="19"/>
    </row>
    <row r="295" spans="4:9" x14ac:dyDescent="0.25">
      <c r="D295" s="16" t="s">
        <v>95</v>
      </c>
      <c r="E295" s="17">
        <v>41557</v>
      </c>
      <c r="F295" s="18" t="s">
        <v>39</v>
      </c>
      <c r="G295" s="16" t="s">
        <v>60</v>
      </c>
      <c r="H295" s="103">
        <v>0.97324888438699131</v>
      </c>
      <c r="I295" s="19"/>
    </row>
    <row r="296" spans="4:9" x14ac:dyDescent="0.25">
      <c r="D296" s="16" t="s">
        <v>95</v>
      </c>
      <c r="E296" s="17">
        <v>41557</v>
      </c>
      <c r="F296" s="18" t="s">
        <v>33</v>
      </c>
      <c r="G296" s="16" t="s">
        <v>60</v>
      </c>
      <c r="H296" s="103">
        <v>0.99112340305992241</v>
      </c>
      <c r="I296" s="19"/>
    </row>
    <row r="297" spans="4:9" x14ac:dyDescent="0.25">
      <c r="D297" s="16" t="s">
        <v>95</v>
      </c>
      <c r="E297" s="17">
        <v>41557</v>
      </c>
      <c r="F297" s="18" t="s">
        <v>44</v>
      </c>
      <c r="G297" s="16" t="s">
        <v>60</v>
      </c>
      <c r="H297" s="103">
        <v>0.97184323729417854</v>
      </c>
      <c r="I297" s="19"/>
    </row>
    <row r="298" spans="4:9" x14ac:dyDescent="0.25">
      <c r="D298" s="16" t="s">
        <v>95</v>
      </c>
      <c r="E298" s="17">
        <v>41557</v>
      </c>
      <c r="F298" s="18" t="s">
        <v>45</v>
      </c>
      <c r="G298" s="16" t="s">
        <v>60</v>
      </c>
      <c r="H298" s="103">
        <v>0.97468940661812931</v>
      </c>
      <c r="I298" s="19"/>
    </row>
    <row r="299" spans="4:9" x14ac:dyDescent="0.25">
      <c r="D299" s="16" t="s">
        <v>96</v>
      </c>
      <c r="E299" s="17">
        <v>41572</v>
      </c>
      <c r="F299" s="18" t="s">
        <v>38</v>
      </c>
      <c r="G299" s="16" t="s">
        <v>62</v>
      </c>
      <c r="H299" s="103">
        <v>0.92705122417392938</v>
      </c>
      <c r="I299" s="19"/>
    </row>
    <row r="300" spans="4:9" x14ac:dyDescent="0.25">
      <c r="D300" s="16" t="s">
        <v>96</v>
      </c>
      <c r="E300" s="17">
        <v>41572</v>
      </c>
      <c r="F300" s="18" t="s">
        <v>28</v>
      </c>
      <c r="G300" s="16" t="s">
        <v>62</v>
      </c>
      <c r="H300" s="103">
        <v>0.96975969024525155</v>
      </c>
      <c r="I300" s="19"/>
    </row>
    <row r="301" spans="4:9" x14ac:dyDescent="0.25">
      <c r="D301" s="16" t="s">
        <v>96</v>
      </c>
      <c r="E301" s="17">
        <v>41572</v>
      </c>
      <c r="F301" s="18" t="s">
        <v>32</v>
      </c>
      <c r="G301" s="16" t="s">
        <v>62</v>
      </c>
      <c r="H301" s="103">
        <v>0.99211696276635319</v>
      </c>
      <c r="I301" s="19"/>
    </row>
    <row r="302" spans="4:9" x14ac:dyDescent="0.25">
      <c r="D302" s="16" t="s">
        <v>96</v>
      </c>
      <c r="E302" s="17">
        <v>41572</v>
      </c>
      <c r="F302" s="18" t="s">
        <v>39</v>
      </c>
      <c r="G302" s="16" t="s">
        <v>62</v>
      </c>
      <c r="H302" s="103">
        <v>0.94179826525404442</v>
      </c>
      <c r="I302" s="19"/>
    </row>
    <row r="303" spans="4:9" x14ac:dyDescent="0.25">
      <c r="D303" s="16" t="s">
        <v>96</v>
      </c>
      <c r="E303" s="17">
        <v>41572</v>
      </c>
      <c r="F303" s="18" t="s">
        <v>33</v>
      </c>
      <c r="G303" s="16" t="s">
        <v>62</v>
      </c>
      <c r="H303" s="103">
        <v>0.99263201525829903</v>
      </c>
      <c r="I303" s="19"/>
    </row>
    <row r="304" spans="4:9" x14ac:dyDescent="0.25">
      <c r="D304" s="16" t="s">
        <v>96</v>
      </c>
      <c r="E304" s="17">
        <v>41572</v>
      </c>
      <c r="F304" s="18" t="s">
        <v>44</v>
      </c>
      <c r="G304" s="16" t="s">
        <v>62</v>
      </c>
      <c r="H304" s="103">
        <v>0.96313087634891692</v>
      </c>
      <c r="I304" s="19"/>
    </row>
    <row r="305" spans="4:9" x14ac:dyDescent="0.25">
      <c r="D305" s="16" t="s">
        <v>96</v>
      </c>
      <c r="E305" s="17">
        <v>41572</v>
      </c>
      <c r="F305" s="18" t="s">
        <v>45</v>
      </c>
      <c r="G305" s="16" t="s">
        <v>62</v>
      </c>
      <c r="H305" s="103">
        <v>0.97401202052857805</v>
      </c>
      <c r="I305" s="19"/>
    </row>
    <row r="306" spans="4:9" x14ac:dyDescent="0.25">
      <c r="D306" s="16" t="s">
        <v>97</v>
      </c>
      <c r="E306" s="17">
        <v>41588</v>
      </c>
      <c r="F306" s="18" t="s">
        <v>38</v>
      </c>
      <c r="G306" s="16" t="s">
        <v>64</v>
      </c>
      <c r="H306" s="103">
        <v>0.91955322040218546</v>
      </c>
      <c r="I306" s="19"/>
    </row>
    <row r="307" spans="4:9" x14ac:dyDescent="0.25">
      <c r="D307" s="16" t="s">
        <v>97</v>
      </c>
      <c r="E307" s="17">
        <v>41588</v>
      </c>
      <c r="F307" s="18" t="s">
        <v>28</v>
      </c>
      <c r="G307" s="16" t="s">
        <v>64</v>
      </c>
      <c r="H307" s="103">
        <v>0.97885326599464184</v>
      </c>
      <c r="I307" s="19"/>
    </row>
    <row r="308" spans="4:9" x14ac:dyDescent="0.25">
      <c r="D308" s="16" t="s">
        <v>97</v>
      </c>
      <c r="E308" s="17">
        <v>41588</v>
      </c>
      <c r="F308" s="18" t="s">
        <v>32</v>
      </c>
      <c r="G308" s="16" t="s">
        <v>64</v>
      </c>
      <c r="H308" s="103">
        <v>0.99550505603347561</v>
      </c>
      <c r="I308" s="19"/>
    </row>
    <row r="309" spans="4:9" x14ac:dyDescent="0.25">
      <c r="D309" s="16" t="s">
        <v>97</v>
      </c>
      <c r="E309" s="17">
        <v>41588</v>
      </c>
      <c r="F309" s="18" t="s">
        <v>39</v>
      </c>
      <c r="G309" s="16" t="s">
        <v>64</v>
      </c>
      <c r="H309" s="103">
        <v>0.92695425860039493</v>
      </c>
      <c r="I309" s="19"/>
    </row>
    <row r="310" spans="4:9" x14ac:dyDescent="0.25">
      <c r="D310" s="16" t="s">
        <v>97</v>
      </c>
      <c r="E310" s="17">
        <v>41588</v>
      </c>
      <c r="F310" s="18" t="s">
        <v>33</v>
      </c>
      <c r="G310" s="16" t="s">
        <v>64</v>
      </c>
      <c r="H310" s="103">
        <v>0.99310624286811855</v>
      </c>
      <c r="I310" s="19"/>
    </row>
    <row r="311" spans="4:9" x14ac:dyDescent="0.25">
      <c r="D311" s="16" t="s">
        <v>97</v>
      </c>
      <c r="E311" s="17">
        <v>41588</v>
      </c>
      <c r="F311" s="18" t="s">
        <v>44</v>
      </c>
      <c r="G311" s="16" t="s">
        <v>64</v>
      </c>
      <c r="H311" s="103">
        <v>0.96835538366237017</v>
      </c>
      <c r="I311" s="19"/>
    </row>
    <row r="312" spans="4:9" x14ac:dyDescent="0.25">
      <c r="D312" s="16" t="s">
        <v>97</v>
      </c>
      <c r="E312" s="17">
        <v>41588</v>
      </c>
      <c r="F312" s="18" t="s">
        <v>45</v>
      </c>
      <c r="G312" s="16" t="s">
        <v>64</v>
      </c>
      <c r="H312" s="103">
        <v>0.96738106171206173</v>
      </c>
      <c r="I312" s="19"/>
    </row>
    <row r="313" spans="4:9" x14ac:dyDescent="0.25">
      <c r="D313" s="16" t="s">
        <v>98</v>
      </c>
      <c r="E313" s="17">
        <v>41603</v>
      </c>
      <c r="F313" s="18" t="s">
        <v>38</v>
      </c>
      <c r="G313" s="16" t="s">
        <v>65</v>
      </c>
      <c r="H313" s="103">
        <v>0.90563491804540708</v>
      </c>
      <c r="I313" s="19"/>
    </row>
    <row r="314" spans="4:9" x14ac:dyDescent="0.25">
      <c r="D314" s="16" t="s">
        <v>98</v>
      </c>
      <c r="E314" s="17">
        <v>41603</v>
      </c>
      <c r="F314" s="18" t="s">
        <v>28</v>
      </c>
      <c r="G314" s="16" t="s">
        <v>65</v>
      </c>
      <c r="H314" s="103">
        <v>0.96900469730687377</v>
      </c>
      <c r="I314" s="19"/>
    </row>
    <row r="315" spans="4:9" x14ac:dyDescent="0.25">
      <c r="D315" s="16" t="s">
        <v>98</v>
      </c>
      <c r="E315" s="17">
        <v>41603</v>
      </c>
      <c r="F315" s="18" t="s">
        <v>32</v>
      </c>
      <c r="G315" s="16" t="s">
        <v>65</v>
      </c>
      <c r="H315" s="103">
        <v>0.99269099680546802</v>
      </c>
      <c r="I315" s="19"/>
    </row>
    <row r="316" spans="4:9" x14ac:dyDescent="0.25">
      <c r="D316" s="16" t="s">
        <v>98</v>
      </c>
      <c r="E316" s="17">
        <v>41603</v>
      </c>
      <c r="F316" s="18" t="s">
        <v>39</v>
      </c>
      <c r="G316" s="16" t="s">
        <v>65</v>
      </c>
      <c r="H316" s="103">
        <v>0.92109952165133546</v>
      </c>
      <c r="I316" s="19"/>
    </row>
    <row r="317" spans="4:9" x14ac:dyDescent="0.25">
      <c r="D317" s="16" t="s">
        <v>98</v>
      </c>
      <c r="E317" s="17">
        <v>41603</v>
      </c>
      <c r="F317" s="18" t="s">
        <v>33</v>
      </c>
      <c r="G317" s="16" t="s">
        <v>65</v>
      </c>
      <c r="H317" s="103">
        <v>0.98759487681064306</v>
      </c>
      <c r="I317" s="19"/>
    </row>
    <row r="318" spans="4:9" x14ac:dyDescent="0.25">
      <c r="D318" s="16" t="s">
        <v>98</v>
      </c>
      <c r="E318" s="17">
        <v>41603</v>
      </c>
      <c r="F318" s="18" t="s">
        <v>44</v>
      </c>
      <c r="G318" s="16" t="s">
        <v>65</v>
      </c>
      <c r="H318" s="103">
        <v>0.97171552639230729</v>
      </c>
      <c r="I318" s="19"/>
    </row>
    <row r="319" spans="4:9" x14ac:dyDescent="0.25">
      <c r="D319" s="16" t="s">
        <v>98</v>
      </c>
      <c r="E319" s="17">
        <v>41603</v>
      </c>
      <c r="F319" s="18" t="s">
        <v>45</v>
      </c>
      <c r="G319" s="16" t="s">
        <v>65</v>
      </c>
      <c r="H319" s="103">
        <v>0.97049763235765563</v>
      </c>
      <c r="I319" s="19"/>
    </row>
    <row r="320" spans="4:9" x14ac:dyDescent="0.25">
      <c r="D320" s="16" t="s">
        <v>99</v>
      </c>
      <c r="E320" s="17">
        <v>41618</v>
      </c>
      <c r="F320" s="18" t="s">
        <v>38</v>
      </c>
      <c r="G320" s="16" t="s">
        <v>68</v>
      </c>
      <c r="H320" s="103">
        <v>0.91423657854304974</v>
      </c>
      <c r="I320" s="19"/>
    </row>
    <row r="321" spans="4:9" x14ac:dyDescent="0.25">
      <c r="D321" s="16" t="s">
        <v>99</v>
      </c>
      <c r="E321" s="17">
        <v>41618</v>
      </c>
      <c r="F321" s="18" t="s">
        <v>28</v>
      </c>
      <c r="G321" s="16" t="s">
        <v>68</v>
      </c>
      <c r="H321" s="103">
        <v>0.96738194626154816</v>
      </c>
      <c r="I321" s="19"/>
    </row>
    <row r="322" spans="4:9" x14ac:dyDescent="0.25">
      <c r="D322" s="16" t="s">
        <v>99</v>
      </c>
      <c r="E322" s="17">
        <v>41618</v>
      </c>
      <c r="F322" s="18" t="s">
        <v>32</v>
      </c>
      <c r="G322" s="16" t="s">
        <v>68</v>
      </c>
      <c r="H322" s="103">
        <v>0.99313236650681946</v>
      </c>
      <c r="I322" s="19"/>
    </row>
    <row r="323" spans="4:9" x14ac:dyDescent="0.25">
      <c r="D323" s="16" t="s">
        <v>99</v>
      </c>
      <c r="E323" s="17">
        <v>41618</v>
      </c>
      <c r="F323" s="18" t="s">
        <v>39</v>
      </c>
      <c r="G323" s="16" t="s">
        <v>68</v>
      </c>
      <c r="H323" s="103">
        <v>0.9419964507390689</v>
      </c>
      <c r="I323" s="19"/>
    </row>
    <row r="324" spans="4:9" x14ac:dyDescent="0.25">
      <c r="D324" s="16" t="s">
        <v>99</v>
      </c>
      <c r="E324" s="17">
        <v>41618</v>
      </c>
      <c r="F324" s="18" t="s">
        <v>33</v>
      </c>
      <c r="G324" s="16" t="s">
        <v>68</v>
      </c>
      <c r="H324" s="103">
        <v>0.99016827786444128</v>
      </c>
      <c r="I324" s="19"/>
    </row>
    <row r="325" spans="4:9" x14ac:dyDescent="0.25">
      <c r="D325" s="16" t="s">
        <v>99</v>
      </c>
      <c r="E325" s="17">
        <v>41618</v>
      </c>
      <c r="F325" s="18" t="s">
        <v>44</v>
      </c>
      <c r="G325" s="16" t="s">
        <v>68</v>
      </c>
      <c r="H325" s="103">
        <v>0.97471471994677072</v>
      </c>
      <c r="I325" s="19"/>
    </row>
    <row r="326" spans="4:9" x14ac:dyDescent="0.25">
      <c r="D326" s="16" t="s">
        <v>99</v>
      </c>
      <c r="E326" s="17">
        <v>41618</v>
      </c>
      <c r="F326" s="18" t="s">
        <v>45</v>
      </c>
      <c r="G326" s="16" t="s">
        <v>68</v>
      </c>
      <c r="H326" s="103">
        <v>0.96355714478792498</v>
      </c>
      <c r="I326" s="19"/>
    </row>
    <row r="327" spans="4:9" x14ac:dyDescent="0.25">
      <c r="D327" s="16" t="s">
        <v>100</v>
      </c>
      <c r="E327" s="17">
        <v>41633</v>
      </c>
      <c r="F327" s="18" t="s">
        <v>38</v>
      </c>
      <c r="G327" s="16" t="s">
        <v>70</v>
      </c>
      <c r="H327" s="103">
        <v>0.91478746619774365</v>
      </c>
      <c r="I327" s="19"/>
    </row>
    <row r="328" spans="4:9" x14ac:dyDescent="0.25">
      <c r="D328" s="16" t="s">
        <v>100</v>
      </c>
      <c r="E328" s="17">
        <v>41633</v>
      </c>
      <c r="F328" s="18" t="s">
        <v>28</v>
      </c>
      <c r="G328" s="16" t="s">
        <v>70</v>
      </c>
      <c r="H328" s="103">
        <v>0.96603692270892838</v>
      </c>
      <c r="I328" s="19"/>
    </row>
    <row r="329" spans="4:9" x14ac:dyDescent="0.25">
      <c r="D329" s="16" t="s">
        <v>100</v>
      </c>
      <c r="E329" s="17">
        <v>41633</v>
      </c>
      <c r="F329" s="18" t="s">
        <v>32</v>
      </c>
      <c r="G329" s="16" t="s">
        <v>70</v>
      </c>
      <c r="H329" s="103">
        <v>0.98991135963325083</v>
      </c>
      <c r="I329" s="19"/>
    </row>
    <row r="330" spans="4:9" x14ac:dyDescent="0.25">
      <c r="D330" s="16" t="s">
        <v>100</v>
      </c>
      <c r="E330" s="17">
        <v>41633</v>
      </c>
      <c r="F330" s="18" t="s">
        <v>39</v>
      </c>
      <c r="G330" s="16" t="s">
        <v>70</v>
      </c>
      <c r="H330" s="103">
        <v>0.94793076165008694</v>
      </c>
      <c r="I330" s="19"/>
    </row>
    <row r="331" spans="4:9" x14ac:dyDescent="0.25">
      <c r="D331" s="16" t="s">
        <v>100</v>
      </c>
      <c r="E331" s="17">
        <v>41633</v>
      </c>
      <c r="F331" s="18" t="s">
        <v>33</v>
      </c>
      <c r="G331" s="16" t="s">
        <v>70</v>
      </c>
      <c r="H331" s="103">
        <v>0.98767568998708266</v>
      </c>
      <c r="I331" s="19"/>
    </row>
    <row r="332" spans="4:9" x14ac:dyDescent="0.25">
      <c r="D332" s="16" t="s">
        <v>100</v>
      </c>
      <c r="E332" s="17">
        <v>41633</v>
      </c>
      <c r="F332" s="18" t="s">
        <v>44</v>
      </c>
      <c r="G332" s="16" t="s">
        <v>70</v>
      </c>
      <c r="H332" s="103">
        <v>0.97323278144030445</v>
      </c>
      <c r="I332" s="19"/>
    </row>
    <row r="333" spans="4:9" x14ac:dyDescent="0.25">
      <c r="D333" s="16" t="s">
        <v>100</v>
      </c>
      <c r="E333" s="17">
        <v>41633</v>
      </c>
      <c r="F333" s="18" t="s">
        <v>45</v>
      </c>
      <c r="G333" s="16" t="s">
        <v>70</v>
      </c>
      <c r="H333" s="103">
        <v>0.9651203239200411</v>
      </c>
      <c r="I333" s="19"/>
    </row>
    <row r="334" spans="4:9" x14ac:dyDescent="0.25">
      <c r="D334" s="16" t="s">
        <v>101</v>
      </c>
      <c r="E334" s="17">
        <v>41649</v>
      </c>
      <c r="F334" s="18" t="s">
        <v>38</v>
      </c>
      <c r="G334" s="16" t="s">
        <v>72</v>
      </c>
      <c r="H334" s="103">
        <v>0.88778608455006691</v>
      </c>
      <c r="I334" s="19"/>
    </row>
    <row r="335" spans="4:9" x14ac:dyDescent="0.25">
      <c r="D335" s="16" t="s">
        <v>101</v>
      </c>
      <c r="E335" s="17">
        <v>41649</v>
      </c>
      <c r="F335" s="18" t="s">
        <v>28</v>
      </c>
      <c r="G335" s="16" t="s">
        <v>72</v>
      </c>
      <c r="H335" s="103">
        <v>0.94635132909797193</v>
      </c>
      <c r="I335" s="19"/>
    </row>
    <row r="336" spans="4:9" x14ac:dyDescent="0.25">
      <c r="D336" s="16" t="s">
        <v>101</v>
      </c>
      <c r="E336" s="17">
        <v>41649</v>
      </c>
      <c r="F336" s="18" t="s">
        <v>32</v>
      </c>
      <c r="G336" s="16" t="s">
        <v>72</v>
      </c>
      <c r="H336" s="103">
        <v>0.98153671022099021</v>
      </c>
      <c r="I336" s="19"/>
    </row>
    <row r="337" spans="4:9" x14ac:dyDescent="0.25">
      <c r="D337" s="16" t="s">
        <v>101</v>
      </c>
      <c r="E337" s="17">
        <v>41649</v>
      </c>
      <c r="F337" s="18" t="s">
        <v>39</v>
      </c>
      <c r="G337" s="16" t="s">
        <v>72</v>
      </c>
      <c r="H337" s="103">
        <v>0.93161960339314576</v>
      </c>
      <c r="I337" s="19"/>
    </row>
    <row r="338" spans="4:9" x14ac:dyDescent="0.25">
      <c r="D338" s="16" t="s">
        <v>101</v>
      </c>
      <c r="E338" s="17">
        <v>41649</v>
      </c>
      <c r="F338" s="18" t="s">
        <v>33</v>
      </c>
      <c r="G338" s="16" t="s">
        <v>72</v>
      </c>
      <c r="H338" s="103">
        <v>0.98582050709550628</v>
      </c>
      <c r="I338" s="19"/>
    </row>
    <row r="339" spans="4:9" x14ac:dyDescent="0.25">
      <c r="D339" s="16" t="s">
        <v>101</v>
      </c>
      <c r="E339" s="17">
        <v>41649</v>
      </c>
      <c r="F339" s="18" t="s">
        <v>44</v>
      </c>
      <c r="G339" s="16" t="s">
        <v>72</v>
      </c>
      <c r="H339" s="103">
        <v>0.97152330538799014</v>
      </c>
      <c r="I339" s="19"/>
    </row>
    <row r="340" spans="4:9" x14ac:dyDescent="0.25">
      <c r="D340" s="16" t="s">
        <v>101</v>
      </c>
      <c r="E340" s="17">
        <v>41649</v>
      </c>
      <c r="F340" s="18" t="s">
        <v>45</v>
      </c>
      <c r="G340" s="16" t="s">
        <v>72</v>
      </c>
      <c r="H340" s="103">
        <v>0.93128016253154255</v>
      </c>
      <c r="I340" s="19"/>
    </row>
    <row r="341" spans="4:9" x14ac:dyDescent="0.25">
      <c r="D341" s="16" t="s">
        <v>102</v>
      </c>
      <c r="E341" s="17">
        <v>41664</v>
      </c>
      <c r="F341" s="18" t="s">
        <v>38</v>
      </c>
      <c r="G341" s="16" t="s">
        <v>74</v>
      </c>
      <c r="H341" s="103">
        <v>0.93969284199224268</v>
      </c>
      <c r="I341" s="19"/>
    </row>
    <row r="342" spans="4:9" x14ac:dyDescent="0.25">
      <c r="D342" s="16" t="s">
        <v>102</v>
      </c>
      <c r="E342" s="17">
        <v>41664</v>
      </c>
      <c r="F342" s="18" t="s">
        <v>28</v>
      </c>
      <c r="G342" s="16" t="s">
        <v>74</v>
      </c>
      <c r="H342" s="103">
        <v>0.98965274937512793</v>
      </c>
      <c r="I342" s="19"/>
    </row>
    <row r="343" spans="4:9" x14ac:dyDescent="0.25">
      <c r="D343" s="16" t="s">
        <v>102</v>
      </c>
      <c r="E343" s="17">
        <v>41664</v>
      </c>
      <c r="F343" s="18" t="s">
        <v>32</v>
      </c>
      <c r="G343" s="16" t="s">
        <v>74</v>
      </c>
      <c r="H343" s="103">
        <v>0.9889150584873363</v>
      </c>
      <c r="I343" s="19"/>
    </row>
    <row r="344" spans="4:9" x14ac:dyDescent="0.25">
      <c r="D344" s="16" t="s">
        <v>102</v>
      </c>
      <c r="E344" s="17">
        <v>41664</v>
      </c>
      <c r="F344" s="18" t="s">
        <v>39</v>
      </c>
      <c r="G344" s="16" t="s">
        <v>74</v>
      </c>
      <c r="H344" s="103">
        <v>0.97524375019119192</v>
      </c>
      <c r="I344" s="19"/>
    </row>
    <row r="345" spans="4:9" x14ac:dyDescent="0.25">
      <c r="D345" s="16" t="s">
        <v>102</v>
      </c>
      <c r="E345" s="17">
        <v>41664</v>
      </c>
      <c r="F345" s="18" t="s">
        <v>33</v>
      </c>
      <c r="G345" s="16" t="s">
        <v>74</v>
      </c>
      <c r="H345" s="103">
        <v>0.99208780493998006</v>
      </c>
      <c r="I345" s="19"/>
    </row>
    <row r="346" spans="4:9" x14ac:dyDescent="0.25">
      <c r="D346" s="16" t="s">
        <v>102</v>
      </c>
      <c r="E346" s="17">
        <v>41664</v>
      </c>
      <c r="F346" s="18" t="s">
        <v>44</v>
      </c>
      <c r="G346" s="16" t="s">
        <v>74</v>
      </c>
      <c r="H346" s="103">
        <v>0.97721060010179028</v>
      </c>
      <c r="I346" s="19"/>
    </row>
    <row r="347" spans="4:9" x14ac:dyDescent="0.25">
      <c r="D347" s="16" t="s">
        <v>102</v>
      </c>
      <c r="E347" s="17">
        <v>41664</v>
      </c>
      <c r="F347" s="18" t="s">
        <v>45</v>
      </c>
      <c r="G347" s="16" t="s">
        <v>74</v>
      </c>
      <c r="H347" s="103">
        <v>0.96471468841015795</v>
      </c>
      <c r="I347" s="19"/>
    </row>
    <row r="348" spans="4:9" x14ac:dyDescent="0.25">
      <c r="D348" s="16" t="s">
        <v>103</v>
      </c>
      <c r="E348" s="17">
        <v>41680</v>
      </c>
      <c r="F348" s="18" t="s">
        <v>38</v>
      </c>
      <c r="G348" s="16" t="s">
        <v>76</v>
      </c>
      <c r="H348" s="103">
        <v>0.95733162260537596</v>
      </c>
      <c r="I348" s="19"/>
    </row>
    <row r="349" spans="4:9" x14ac:dyDescent="0.25">
      <c r="D349" s="16" t="s">
        <v>103</v>
      </c>
      <c r="E349" s="17">
        <v>41680</v>
      </c>
      <c r="F349" s="18" t="s">
        <v>28</v>
      </c>
      <c r="G349" s="16" t="s">
        <v>76</v>
      </c>
      <c r="H349" s="103">
        <v>0.99211499517450663</v>
      </c>
      <c r="I349" s="19"/>
    </row>
    <row r="350" spans="4:9" x14ac:dyDescent="0.25">
      <c r="D350" s="16" t="s">
        <v>103</v>
      </c>
      <c r="E350" s="17">
        <v>41680</v>
      </c>
      <c r="F350" s="18" t="s">
        <v>32</v>
      </c>
      <c r="G350" s="16" t="s">
        <v>76</v>
      </c>
      <c r="H350" s="103">
        <v>0.99986184932944</v>
      </c>
      <c r="I350" s="19"/>
    </row>
    <row r="351" spans="4:9" x14ac:dyDescent="0.25">
      <c r="D351" s="16" t="s">
        <v>103</v>
      </c>
      <c r="E351" s="17">
        <v>41680</v>
      </c>
      <c r="F351" s="18" t="s">
        <v>39</v>
      </c>
      <c r="G351" s="16" t="s">
        <v>76</v>
      </c>
      <c r="H351" s="103">
        <v>0.97297154656588936</v>
      </c>
      <c r="I351" s="19"/>
    </row>
    <row r="352" spans="4:9" x14ac:dyDescent="0.25">
      <c r="D352" s="16" t="s">
        <v>103</v>
      </c>
      <c r="E352" s="17">
        <v>41680</v>
      </c>
      <c r="F352" s="18" t="s">
        <v>33</v>
      </c>
      <c r="G352" s="16" t="s">
        <v>76</v>
      </c>
      <c r="H352" s="103">
        <v>0.9918524747383286</v>
      </c>
      <c r="I352" s="19"/>
    </row>
    <row r="353" spans="4:9" x14ac:dyDescent="0.25">
      <c r="D353" s="16" t="s">
        <v>103</v>
      </c>
      <c r="E353" s="17">
        <v>41680</v>
      </c>
      <c r="F353" s="18" t="s">
        <v>44</v>
      </c>
      <c r="G353" s="16" t="s">
        <v>76</v>
      </c>
      <c r="H353" s="103">
        <v>0.97960056973149978</v>
      </c>
      <c r="I353" s="19"/>
    </row>
    <row r="354" spans="4:9" x14ac:dyDescent="0.25">
      <c r="D354" s="16" t="s">
        <v>103</v>
      </c>
      <c r="E354" s="17">
        <v>41680</v>
      </c>
      <c r="F354" s="18" t="s">
        <v>45</v>
      </c>
      <c r="G354" s="16" t="s">
        <v>76</v>
      </c>
      <c r="H354" s="103">
        <v>0.97821393072937379</v>
      </c>
      <c r="I354" s="19"/>
    </row>
    <row r="355" spans="4:9" x14ac:dyDescent="0.25">
      <c r="D355" s="16" t="s">
        <v>104</v>
      </c>
      <c r="E355" s="17">
        <v>41695</v>
      </c>
      <c r="F355" s="18" t="s">
        <v>38</v>
      </c>
      <c r="G355" s="16" t="s">
        <v>78</v>
      </c>
      <c r="H355" s="103">
        <v>0.95102957692196011</v>
      </c>
      <c r="I355" s="19"/>
    </row>
    <row r="356" spans="4:9" x14ac:dyDescent="0.25">
      <c r="D356" s="16" t="s">
        <v>104</v>
      </c>
      <c r="E356" s="17">
        <v>41695</v>
      </c>
      <c r="F356" s="18" t="s">
        <v>28</v>
      </c>
      <c r="G356" s="16" t="s">
        <v>78</v>
      </c>
      <c r="H356" s="103">
        <v>0.99685431827110604</v>
      </c>
      <c r="I356" s="19"/>
    </row>
    <row r="357" spans="4:9" x14ac:dyDescent="0.25">
      <c r="D357" s="16" t="s">
        <v>104</v>
      </c>
      <c r="E357" s="17">
        <v>41695</v>
      </c>
      <c r="F357" s="18" t="s">
        <v>32</v>
      </c>
      <c r="G357" s="16" t="s">
        <v>78</v>
      </c>
      <c r="H357" s="103">
        <v>0.9997272953100067</v>
      </c>
      <c r="I357" s="19"/>
    </row>
    <row r="358" spans="4:9" x14ac:dyDescent="0.25">
      <c r="D358" s="16" t="s">
        <v>104</v>
      </c>
      <c r="E358" s="17">
        <v>41695</v>
      </c>
      <c r="F358" s="18" t="s">
        <v>39</v>
      </c>
      <c r="G358" s="16" t="s">
        <v>78</v>
      </c>
      <c r="H358" s="103">
        <v>0.97475278150105726</v>
      </c>
      <c r="I358" s="19"/>
    </row>
    <row r="359" spans="4:9" x14ac:dyDescent="0.25">
      <c r="D359" s="16" t="s">
        <v>104</v>
      </c>
      <c r="E359" s="17">
        <v>41695</v>
      </c>
      <c r="F359" s="18" t="s">
        <v>33</v>
      </c>
      <c r="G359" s="16" t="s">
        <v>78</v>
      </c>
      <c r="H359" s="103">
        <v>0.99461480618793707</v>
      </c>
      <c r="I359" s="19"/>
    </row>
    <row r="360" spans="4:9" x14ac:dyDescent="0.25">
      <c r="D360" s="16" t="s">
        <v>104</v>
      </c>
      <c r="E360" s="17">
        <v>41695</v>
      </c>
      <c r="F360" s="18" t="s">
        <v>44</v>
      </c>
      <c r="G360" s="16" t="s">
        <v>78</v>
      </c>
      <c r="H360" s="103">
        <v>0.96609792481427093</v>
      </c>
      <c r="I360" s="19"/>
    </row>
    <row r="361" spans="4:9" x14ac:dyDescent="0.25">
      <c r="D361" s="16" t="s">
        <v>104</v>
      </c>
      <c r="E361" s="17">
        <v>41695</v>
      </c>
      <c r="F361" s="18" t="s">
        <v>45</v>
      </c>
      <c r="G361" s="16" t="s">
        <v>78</v>
      </c>
      <c r="H361" s="103">
        <v>0.97153472965817522</v>
      </c>
      <c r="I361" s="19"/>
    </row>
    <row r="362" spans="4:9" x14ac:dyDescent="0.25">
      <c r="D362" s="16" t="s">
        <v>105</v>
      </c>
      <c r="E362" s="17">
        <v>41708</v>
      </c>
      <c r="F362" s="18" t="s">
        <v>38</v>
      </c>
      <c r="G362" s="16" t="s">
        <v>80</v>
      </c>
      <c r="H362" s="103">
        <v>0.94617618525859659</v>
      </c>
      <c r="I362" s="19"/>
    </row>
    <row r="363" spans="4:9" x14ac:dyDescent="0.25">
      <c r="D363" s="16" t="s">
        <v>105</v>
      </c>
      <c r="E363" s="17">
        <v>41708</v>
      </c>
      <c r="F363" s="18" t="s">
        <v>28</v>
      </c>
      <c r="G363" s="16" t="s">
        <v>80</v>
      </c>
      <c r="H363" s="103">
        <v>0.99620467716396666</v>
      </c>
      <c r="I363" s="19"/>
    </row>
    <row r="364" spans="4:9" x14ac:dyDescent="0.25">
      <c r="D364" s="16" t="s">
        <v>105</v>
      </c>
      <c r="E364" s="17">
        <v>41708</v>
      </c>
      <c r="F364" s="18" t="s">
        <v>32</v>
      </c>
      <c r="G364" s="16" t="s">
        <v>80</v>
      </c>
      <c r="H364" s="103">
        <v>1</v>
      </c>
      <c r="I364" s="19"/>
    </row>
    <row r="365" spans="4:9" x14ac:dyDescent="0.25">
      <c r="D365" s="16" t="s">
        <v>105</v>
      </c>
      <c r="E365" s="17">
        <v>41708</v>
      </c>
      <c r="F365" s="18" t="s">
        <v>39</v>
      </c>
      <c r="G365" s="16" t="s">
        <v>80</v>
      </c>
      <c r="H365" s="103">
        <v>0.97597780260512157</v>
      </c>
      <c r="I365" s="19"/>
    </row>
    <row r="366" spans="4:9" x14ac:dyDescent="0.25">
      <c r="D366" s="16" t="s">
        <v>105</v>
      </c>
      <c r="E366" s="17">
        <v>41708</v>
      </c>
      <c r="F366" s="18" t="s">
        <v>33</v>
      </c>
      <c r="G366" s="16" t="s">
        <v>80</v>
      </c>
      <c r="H366" s="103">
        <v>0.99714368587292634</v>
      </c>
      <c r="I366" s="19"/>
    </row>
    <row r="367" spans="4:9" x14ac:dyDescent="0.25">
      <c r="D367" s="16" t="s">
        <v>105</v>
      </c>
      <c r="E367" s="17">
        <v>41708</v>
      </c>
      <c r="F367" s="18" t="s">
        <v>44</v>
      </c>
      <c r="G367" s="16" t="s">
        <v>80</v>
      </c>
      <c r="H367" s="103">
        <v>0.9755524660226611</v>
      </c>
      <c r="I367" s="19"/>
    </row>
    <row r="368" spans="4:9" x14ac:dyDescent="0.25">
      <c r="D368" s="16" t="s">
        <v>105</v>
      </c>
      <c r="E368" s="17">
        <v>41708</v>
      </c>
      <c r="F368" s="18" t="s">
        <v>45</v>
      </c>
      <c r="G368" s="16" t="s">
        <v>80</v>
      </c>
      <c r="H368" s="103">
        <v>0.98229468569703637</v>
      </c>
      <c r="I368" s="19"/>
    </row>
    <row r="369" spans="4:9" x14ac:dyDescent="0.25">
      <c r="D369" s="16" t="s">
        <v>106</v>
      </c>
      <c r="E369" s="17">
        <v>41723</v>
      </c>
      <c r="F369" s="18" t="s">
        <v>38</v>
      </c>
      <c r="G369" s="16" t="s">
        <v>24</v>
      </c>
      <c r="H369" s="103">
        <v>0.9315028553365402</v>
      </c>
      <c r="I369" s="19"/>
    </row>
    <row r="370" spans="4:9" x14ac:dyDescent="0.25">
      <c r="D370" s="16" t="s">
        <v>106</v>
      </c>
      <c r="E370" s="17">
        <v>41723</v>
      </c>
      <c r="F370" s="18" t="s">
        <v>28</v>
      </c>
      <c r="G370" s="16" t="s">
        <v>24</v>
      </c>
      <c r="H370" s="103">
        <v>0.9583193451217481</v>
      </c>
      <c r="I370" s="19"/>
    </row>
    <row r="371" spans="4:9" x14ac:dyDescent="0.25">
      <c r="D371" s="16" t="s">
        <v>106</v>
      </c>
      <c r="E371" s="17">
        <v>41723</v>
      </c>
      <c r="F371" s="18" t="s">
        <v>32</v>
      </c>
      <c r="G371" s="16" t="s">
        <v>24</v>
      </c>
      <c r="H371" s="103">
        <v>0.98808432399344925</v>
      </c>
      <c r="I371" s="19"/>
    </row>
    <row r="372" spans="4:9" x14ac:dyDescent="0.25">
      <c r="D372" s="16" t="s">
        <v>106</v>
      </c>
      <c r="E372" s="17">
        <v>41723</v>
      </c>
      <c r="F372" s="18" t="s">
        <v>39</v>
      </c>
      <c r="G372" s="16" t="s">
        <v>24</v>
      </c>
      <c r="H372" s="103">
        <v>0.94952142623496927</v>
      </c>
      <c r="I372" s="19"/>
    </row>
    <row r="373" spans="4:9" x14ac:dyDescent="0.25">
      <c r="D373" s="16" t="s">
        <v>106</v>
      </c>
      <c r="E373" s="17">
        <v>41723</v>
      </c>
      <c r="F373" s="18" t="s">
        <v>33</v>
      </c>
      <c r="G373" s="16" t="s">
        <v>24</v>
      </c>
      <c r="H373" s="103">
        <v>0.98655459621887975</v>
      </c>
      <c r="I373" s="19"/>
    </row>
    <row r="374" spans="4:9" x14ac:dyDescent="0.25">
      <c r="D374" s="16" t="s">
        <v>106</v>
      </c>
      <c r="E374" s="17">
        <v>41723</v>
      </c>
      <c r="F374" s="18" t="s">
        <v>44</v>
      </c>
      <c r="G374" s="16" t="s">
        <v>24</v>
      </c>
      <c r="H374" s="103">
        <v>0.95255894017827192</v>
      </c>
      <c r="I374" s="19"/>
    </row>
    <row r="375" spans="4:9" x14ac:dyDescent="0.25">
      <c r="D375" s="16" t="s">
        <v>106</v>
      </c>
      <c r="E375" s="17">
        <v>41723</v>
      </c>
      <c r="F375" s="18" t="s">
        <v>45</v>
      </c>
      <c r="G375" s="16" t="s">
        <v>24</v>
      </c>
      <c r="H375" s="103">
        <v>0.98234209376884807</v>
      </c>
      <c r="I375" s="19"/>
    </row>
    <row r="376" spans="4:9" x14ac:dyDescent="0.25">
      <c r="D376" s="16" t="s">
        <v>107</v>
      </c>
      <c r="E376" s="17">
        <v>41739</v>
      </c>
      <c r="F376" s="18" t="s">
        <v>38</v>
      </c>
      <c r="G376" s="16" t="s">
        <v>27</v>
      </c>
      <c r="H376" s="103">
        <v>0.92257218493077342</v>
      </c>
      <c r="I376" s="19"/>
    </row>
    <row r="377" spans="4:9" x14ac:dyDescent="0.25">
      <c r="D377" s="16" t="s">
        <v>107</v>
      </c>
      <c r="E377" s="17">
        <v>41739</v>
      </c>
      <c r="F377" s="18" t="s">
        <v>28</v>
      </c>
      <c r="G377" s="16" t="s">
        <v>27</v>
      </c>
      <c r="H377" s="103">
        <v>0.95247579749415368</v>
      </c>
      <c r="I377" s="19"/>
    </row>
    <row r="378" spans="4:9" x14ac:dyDescent="0.25">
      <c r="D378" s="16" t="s">
        <v>107</v>
      </c>
      <c r="E378" s="17">
        <v>41739</v>
      </c>
      <c r="F378" s="18" t="s">
        <v>32</v>
      </c>
      <c r="G378" s="16" t="s">
        <v>27</v>
      </c>
      <c r="H378" s="103">
        <v>0.98861930094213601</v>
      </c>
      <c r="I378" s="19"/>
    </row>
    <row r="379" spans="4:9" x14ac:dyDescent="0.25">
      <c r="D379" s="16" t="s">
        <v>107</v>
      </c>
      <c r="E379" s="17">
        <v>41739</v>
      </c>
      <c r="F379" s="18" t="s">
        <v>39</v>
      </c>
      <c r="G379" s="16" t="s">
        <v>27</v>
      </c>
      <c r="H379" s="103">
        <v>0.94007337404474745</v>
      </c>
      <c r="I379" s="19"/>
    </row>
    <row r="380" spans="4:9" x14ac:dyDescent="0.25">
      <c r="D380" s="16" t="s">
        <v>107</v>
      </c>
      <c r="E380" s="17">
        <v>41739</v>
      </c>
      <c r="F380" s="18" t="s">
        <v>33</v>
      </c>
      <c r="G380" s="16" t="s">
        <v>27</v>
      </c>
      <c r="H380" s="103">
        <v>0.98184604241901885</v>
      </c>
      <c r="I380" s="19"/>
    </row>
    <row r="381" spans="4:9" x14ac:dyDescent="0.25">
      <c r="D381" s="16" t="s">
        <v>107</v>
      </c>
      <c r="E381" s="17">
        <v>41739</v>
      </c>
      <c r="F381" s="18" t="s">
        <v>44</v>
      </c>
      <c r="G381" s="16" t="s">
        <v>27</v>
      </c>
      <c r="H381" s="103">
        <v>0.94978092870539421</v>
      </c>
      <c r="I381" s="19"/>
    </row>
    <row r="382" spans="4:9" x14ac:dyDescent="0.25">
      <c r="D382" s="16" t="s">
        <v>107</v>
      </c>
      <c r="E382" s="17">
        <v>41739</v>
      </c>
      <c r="F382" s="18" t="s">
        <v>45</v>
      </c>
      <c r="G382" s="16" t="s">
        <v>27</v>
      </c>
      <c r="H382" s="103">
        <v>0.98603800969449318</v>
      </c>
      <c r="I382" s="19"/>
    </row>
    <row r="383" spans="4:9" x14ac:dyDescent="0.25">
      <c r="D383" s="16" t="s">
        <v>108</v>
      </c>
      <c r="E383" s="17">
        <v>41754</v>
      </c>
      <c r="F383" s="18" t="s">
        <v>38</v>
      </c>
      <c r="G383" s="16" t="s">
        <v>31</v>
      </c>
      <c r="H383" s="103">
        <v>0.91146888521024783</v>
      </c>
      <c r="I383" s="19"/>
    </row>
    <row r="384" spans="4:9" x14ac:dyDescent="0.25">
      <c r="D384" s="16" t="s">
        <v>108</v>
      </c>
      <c r="E384" s="17">
        <v>41754</v>
      </c>
      <c r="F384" s="18" t="s">
        <v>28</v>
      </c>
      <c r="G384" s="16" t="s">
        <v>31</v>
      </c>
      <c r="H384" s="103">
        <v>0.95022319838517511</v>
      </c>
      <c r="I384" s="19"/>
    </row>
    <row r="385" spans="4:9" x14ac:dyDescent="0.25">
      <c r="D385" s="16" t="s">
        <v>108</v>
      </c>
      <c r="E385" s="17">
        <v>41754</v>
      </c>
      <c r="F385" s="18" t="s">
        <v>32</v>
      </c>
      <c r="G385" s="16" t="s">
        <v>31</v>
      </c>
      <c r="H385" s="103">
        <v>0.98298818688884682</v>
      </c>
      <c r="I385" s="19"/>
    </row>
    <row r="386" spans="4:9" x14ac:dyDescent="0.25">
      <c r="D386" s="16" t="s">
        <v>108</v>
      </c>
      <c r="E386" s="17">
        <v>41754</v>
      </c>
      <c r="F386" s="18" t="s">
        <v>39</v>
      </c>
      <c r="G386" s="16" t="s">
        <v>31</v>
      </c>
      <c r="H386" s="103">
        <v>0.94710417113224665</v>
      </c>
      <c r="I386" s="19"/>
    </row>
    <row r="387" spans="4:9" x14ac:dyDescent="0.25">
      <c r="D387" s="16" t="s">
        <v>108</v>
      </c>
      <c r="E387" s="17">
        <v>41754</v>
      </c>
      <c r="F387" s="18" t="s">
        <v>33</v>
      </c>
      <c r="G387" s="16" t="s">
        <v>31</v>
      </c>
      <c r="H387" s="103">
        <v>0.98196464292330399</v>
      </c>
      <c r="I387" s="19"/>
    </row>
    <row r="388" spans="4:9" x14ac:dyDescent="0.25">
      <c r="D388" s="16" t="s">
        <v>108</v>
      </c>
      <c r="E388" s="17">
        <v>41754</v>
      </c>
      <c r="F388" s="18" t="s">
        <v>44</v>
      </c>
      <c r="G388" s="16" t="s">
        <v>31</v>
      </c>
      <c r="H388" s="103">
        <v>0.95064601570304375</v>
      </c>
      <c r="I388" s="19"/>
    </row>
    <row r="389" spans="4:9" x14ac:dyDescent="0.25">
      <c r="D389" s="16" t="s">
        <v>108</v>
      </c>
      <c r="E389" s="17">
        <v>41754</v>
      </c>
      <c r="F389" s="18" t="s">
        <v>45</v>
      </c>
      <c r="G389" s="16" t="s">
        <v>31</v>
      </c>
      <c r="H389" s="103">
        <v>0.98926394225114767</v>
      </c>
      <c r="I389" s="19"/>
    </row>
    <row r="390" spans="4:9" x14ac:dyDescent="0.25">
      <c r="D390" s="16" t="s">
        <v>109</v>
      </c>
      <c r="E390" s="17">
        <v>41769</v>
      </c>
      <c r="F390" s="18" t="s">
        <v>38</v>
      </c>
      <c r="G390" s="16" t="s">
        <v>35</v>
      </c>
      <c r="H390" s="103">
        <v>0.94227391456639653</v>
      </c>
      <c r="I390" s="19"/>
    </row>
    <row r="391" spans="4:9" x14ac:dyDescent="0.25">
      <c r="D391" s="16" t="s">
        <v>109</v>
      </c>
      <c r="E391" s="17">
        <v>41769</v>
      </c>
      <c r="F391" s="18" t="s">
        <v>28</v>
      </c>
      <c r="G391" s="16" t="s">
        <v>35</v>
      </c>
      <c r="H391" s="103">
        <v>0.96315397585698748</v>
      </c>
      <c r="I391" s="19"/>
    </row>
    <row r="392" spans="4:9" x14ac:dyDescent="0.25">
      <c r="D392" s="16" t="s">
        <v>109</v>
      </c>
      <c r="E392" s="17">
        <v>41769</v>
      </c>
      <c r="F392" s="18" t="s">
        <v>32</v>
      </c>
      <c r="G392" s="16" t="s">
        <v>35</v>
      </c>
      <c r="H392" s="103">
        <v>0.99122080171865756</v>
      </c>
      <c r="I392" s="19"/>
    </row>
    <row r="393" spans="4:9" x14ac:dyDescent="0.25">
      <c r="D393" s="16" t="s">
        <v>109</v>
      </c>
      <c r="E393" s="17">
        <v>41769</v>
      </c>
      <c r="F393" s="18" t="s">
        <v>39</v>
      </c>
      <c r="G393" s="16" t="s">
        <v>35</v>
      </c>
      <c r="H393" s="103">
        <v>0.94199680518512141</v>
      </c>
      <c r="I393" s="19"/>
    </row>
    <row r="394" spans="4:9" x14ac:dyDescent="0.25">
      <c r="D394" s="16" t="s">
        <v>109</v>
      </c>
      <c r="E394" s="17">
        <v>41769</v>
      </c>
      <c r="F394" s="18" t="s">
        <v>33</v>
      </c>
      <c r="G394" s="16" t="s">
        <v>35</v>
      </c>
      <c r="H394" s="103">
        <v>0.98389235873752612</v>
      </c>
      <c r="I394" s="19"/>
    </row>
    <row r="395" spans="4:9" x14ac:dyDescent="0.25">
      <c r="D395" s="16" t="s">
        <v>109</v>
      </c>
      <c r="E395" s="17">
        <v>41769</v>
      </c>
      <c r="F395" s="18" t="s">
        <v>44</v>
      </c>
      <c r="G395" s="16" t="s">
        <v>35</v>
      </c>
      <c r="H395" s="103">
        <v>0.95256189729387941</v>
      </c>
      <c r="I395" s="19"/>
    </row>
    <row r="396" spans="4:9" x14ac:dyDescent="0.25">
      <c r="D396" s="16" t="s">
        <v>109</v>
      </c>
      <c r="E396" s="17">
        <v>41769</v>
      </c>
      <c r="F396" s="18" t="s">
        <v>45</v>
      </c>
      <c r="G396" s="16" t="s">
        <v>35</v>
      </c>
      <c r="H396" s="103">
        <v>0.98731529556007358</v>
      </c>
      <c r="I396" s="19"/>
    </row>
    <row r="397" spans="4:9" x14ac:dyDescent="0.25">
      <c r="D397" s="16" t="s">
        <v>110</v>
      </c>
      <c r="E397" s="17">
        <v>41784</v>
      </c>
      <c r="F397" s="18" t="s">
        <v>38</v>
      </c>
      <c r="G397" s="16" t="s">
        <v>37</v>
      </c>
      <c r="H397" s="103">
        <v>0.90797505358246633</v>
      </c>
      <c r="I397" s="19"/>
    </row>
    <row r="398" spans="4:9" x14ac:dyDescent="0.25">
      <c r="D398" s="16" t="s">
        <v>110</v>
      </c>
      <c r="E398" s="17">
        <v>41784</v>
      </c>
      <c r="F398" s="18" t="s">
        <v>28</v>
      </c>
      <c r="G398" s="16" t="s">
        <v>37</v>
      </c>
      <c r="H398" s="103">
        <v>0.96592021196799704</v>
      </c>
      <c r="I398" s="19"/>
    </row>
    <row r="399" spans="4:9" x14ac:dyDescent="0.25">
      <c r="D399" s="16" t="s">
        <v>110</v>
      </c>
      <c r="E399" s="17">
        <v>41784</v>
      </c>
      <c r="F399" s="18" t="s">
        <v>32</v>
      </c>
      <c r="G399" s="16" t="s">
        <v>37</v>
      </c>
      <c r="H399" s="103">
        <v>0.9917788810301652</v>
      </c>
      <c r="I399" s="19"/>
    </row>
    <row r="400" spans="4:9" x14ac:dyDescent="0.25">
      <c r="D400" s="16" t="s">
        <v>110</v>
      </c>
      <c r="E400" s="17">
        <v>41784</v>
      </c>
      <c r="F400" s="18" t="s">
        <v>39</v>
      </c>
      <c r="G400" s="16" t="s">
        <v>37</v>
      </c>
      <c r="H400" s="103">
        <v>0.95843331539699284</v>
      </c>
      <c r="I400" s="19"/>
    </row>
    <row r="401" spans="4:9" x14ac:dyDescent="0.25">
      <c r="D401" s="16" t="s">
        <v>110</v>
      </c>
      <c r="E401" s="17">
        <v>41784</v>
      </c>
      <c r="F401" s="18" t="s">
        <v>33</v>
      </c>
      <c r="G401" s="16" t="s">
        <v>37</v>
      </c>
      <c r="H401" s="103">
        <v>0.98731959696033744</v>
      </c>
      <c r="I401" s="19"/>
    </row>
    <row r="402" spans="4:9" x14ac:dyDescent="0.25">
      <c r="D402" s="16" t="s">
        <v>110</v>
      </c>
      <c r="E402" s="17">
        <v>41784</v>
      </c>
      <c r="F402" s="18" t="s">
        <v>44</v>
      </c>
      <c r="G402" s="16" t="s">
        <v>37</v>
      </c>
      <c r="H402" s="103">
        <v>0.96032139859826648</v>
      </c>
      <c r="I402" s="19"/>
    </row>
    <row r="403" spans="4:9" x14ac:dyDescent="0.25">
      <c r="D403" s="16" t="s">
        <v>110</v>
      </c>
      <c r="E403" s="17">
        <v>41784</v>
      </c>
      <c r="F403" s="18" t="s">
        <v>45</v>
      </c>
      <c r="G403" s="16" t="s">
        <v>37</v>
      </c>
      <c r="H403" s="103">
        <v>0.98783608096027353</v>
      </c>
      <c r="I403" s="19"/>
    </row>
    <row r="404" spans="4:9" x14ac:dyDescent="0.25">
      <c r="D404" s="16" t="s">
        <v>111</v>
      </c>
      <c r="E404" s="17">
        <v>41800</v>
      </c>
      <c r="F404" s="18" t="s">
        <v>38</v>
      </c>
      <c r="G404" s="16" t="s">
        <v>42</v>
      </c>
      <c r="H404" s="103">
        <v>0.91794371038100186</v>
      </c>
      <c r="I404" s="19"/>
    </row>
    <row r="405" spans="4:9" x14ac:dyDescent="0.25">
      <c r="D405" s="16" t="s">
        <v>111</v>
      </c>
      <c r="E405" s="17">
        <v>41800</v>
      </c>
      <c r="F405" s="18" t="s">
        <v>28</v>
      </c>
      <c r="G405" s="16" t="s">
        <v>42</v>
      </c>
      <c r="H405" s="103">
        <v>0.95909317188245191</v>
      </c>
      <c r="I405" s="19"/>
    </row>
    <row r="406" spans="4:9" x14ac:dyDescent="0.25">
      <c r="D406" s="16" t="s">
        <v>111</v>
      </c>
      <c r="E406" s="17">
        <v>41800</v>
      </c>
      <c r="F406" s="18" t="s">
        <v>32</v>
      </c>
      <c r="G406" s="16" t="s">
        <v>42</v>
      </c>
      <c r="H406" s="103">
        <v>0.98902288847833641</v>
      </c>
      <c r="I406" s="19"/>
    </row>
    <row r="407" spans="4:9" x14ac:dyDescent="0.25">
      <c r="D407" s="16" t="s">
        <v>111</v>
      </c>
      <c r="E407" s="17">
        <v>41800</v>
      </c>
      <c r="F407" s="18" t="s">
        <v>39</v>
      </c>
      <c r="G407" s="16" t="s">
        <v>42</v>
      </c>
      <c r="H407" s="103">
        <v>0.94494477049311099</v>
      </c>
      <c r="I407" s="19"/>
    </row>
    <row r="408" spans="4:9" x14ac:dyDescent="0.25">
      <c r="D408" s="16" t="s">
        <v>111</v>
      </c>
      <c r="E408" s="17">
        <v>41800</v>
      </c>
      <c r="F408" s="18" t="s">
        <v>33</v>
      </c>
      <c r="G408" s="16" t="s">
        <v>42</v>
      </c>
      <c r="H408" s="103">
        <v>0.98217234056408553</v>
      </c>
      <c r="I408" s="19"/>
    </row>
    <row r="409" spans="4:9" x14ac:dyDescent="0.25">
      <c r="D409" s="16" t="s">
        <v>111</v>
      </c>
      <c r="E409" s="17">
        <v>41800</v>
      </c>
      <c r="F409" s="18" t="s">
        <v>44</v>
      </c>
      <c r="G409" s="16" t="s">
        <v>42</v>
      </c>
      <c r="H409" s="103">
        <v>0.95051897883365133</v>
      </c>
      <c r="I409" s="19"/>
    </row>
    <row r="410" spans="4:9" x14ac:dyDescent="0.25">
      <c r="D410" s="16" t="s">
        <v>111</v>
      </c>
      <c r="E410" s="17">
        <v>41800</v>
      </c>
      <c r="F410" s="18" t="s">
        <v>45</v>
      </c>
      <c r="G410" s="16" t="s">
        <v>42</v>
      </c>
      <c r="H410" s="103">
        <v>0.98931742398096412</v>
      </c>
      <c r="I410" s="19"/>
    </row>
    <row r="411" spans="4:9" x14ac:dyDescent="0.25">
      <c r="D411" s="16" t="s">
        <v>112</v>
      </c>
      <c r="E411" s="17">
        <v>41815</v>
      </c>
      <c r="F411" s="18" t="s">
        <v>38</v>
      </c>
      <c r="G411" s="16" t="s">
        <v>46</v>
      </c>
      <c r="H411" s="103">
        <v>0.90923249434382436</v>
      </c>
      <c r="I411" s="19"/>
    </row>
    <row r="412" spans="4:9" x14ac:dyDescent="0.25">
      <c r="D412" s="16" t="s">
        <v>112</v>
      </c>
      <c r="E412" s="17">
        <v>41815</v>
      </c>
      <c r="F412" s="18" t="s">
        <v>28</v>
      </c>
      <c r="G412" s="16" t="s">
        <v>46</v>
      </c>
      <c r="H412" s="103">
        <v>0.93316490964606635</v>
      </c>
      <c r="I412" s="19"/>
    </row>
    <row r="413" spans="4:9" x14ac:dyDescent="0.25">
      <c r="D413" s="16" t="s">
        <v>112</v>
      </c>
      <c r="E413" s="17">
        <v>41815</v>
      </c>
      <c r="F413" s="18" t="s">
        <v>32</v>
      </c>
      <c r="G413" s="16" t="s">
        <v>46</v>
      </c>
      <c r="H413" s="103">
        <v>0.98745413519380243</v>
      </c>
      <c r="I413" s="19"/>
    </row>
    <row r="414" spans="4:9" x14ac:dyDescent="0.25">
      <c r="D414" s="16" t="s">
        <v>112</v>
      </c>
      <c r="E414" s="17">
        <v>41815</v>
      </c>
      <c r="F414" s="18" t="s">
        <v>39</v>
      </c>
      <c r="G414" s="16" t="s">
        <v>46</v>
      </c>
      <c r="H414" s="103">
        <v>0.94430421531017594</v>
      </c>
      <c r="I414" s="19"/>
    </row>
    <row r="415" spans="4:9" x14ac:dyDescent="0.25">
      <c r="D415" s="16" t="s">
        <v>112</v>
      </c>
      <c r="E415" s="17">
        <v>41815</v>
      </c>
      <c r="F415" s="18" t="s">
        <v>33</v>
      </c>
      <c r="G415" s="16" t="s">
        <v>46</v>
      </c>
      <c r="H415" s="103">
        <v>0.98235761283876066</v>
      </c>
      <c r="I415" s="19"/>
    </row>
    <row r="416" spans="4:9" x14ac:dyDescent="0.25">
      <c r="D416" s="16" t="s">
        <v>112</v>
      </c>
      <c r="E416" s="17">
        <v>41815</v>
      </c>
      <c r="F416" s="18" t="s">
        <v>44</v>
      </c>
      <c r="G416" s="16" t="s">
        <v>46</v>
      </c>
      <c r="H416" s="103">
        <v>0.94594867436680208</v>
      </c>
      <c r="I416" s="19"/>
    </row>
    <row r="417" spans="4:9" x14ac:dyDescent="0.25">
      <c r="D417" s="16" t="s">
        <v>112</v>
      </c>
      <c r="E417" s="17">
        <v>41815</v>
      </c>
      <c r="F417" s="18" t="s">
        <v>45</v>
      </c>
      <c r="G417" s="16" t="s">
        <v>46</v>
      </c>
      <c r="H417" s="103">
        <v>0.9863151693853035</v>
      </c>
      <c r="I417" s="19"/>
    </row>
    <row r="418" spans="4:9" x14ac:dyDescent="0.25">
      <c r="D418" s="16" t="s">
        <v>113</v>
      </c>
      <c r="E418" s="17">
        <v>41830</v>
      </c>
      <c r="F418" s="18" t="s">
        <v>38</v>
      </c>
      <c r="G418" s="16" t="s">
        <v>48</v>
      </c>
      <c r="H418" s="103">
        <v>0.89152692174634796</v>
      </c>
      <c r="I418" s="19"/>
    </row>
    <row r="419" spans="4:9" x14ac:dyDescent="0.25">
      <c r="D419" s="16" t="s">
        <v>113</v>
      </c>
      <c r="E419" s="17">
        <v>41830</v>
      </c>
      <c r="F419" s="18" t="s">
        <v>28</v>
      </c>
      <c r="G419" s="16" t="s">
        <v>48</v>
      </c>
      <c r="H419" s="103">
        <v>0.93244541220199895</v>
      </c>
      <c r="I419" s="19"/>
    </row>
    <row r="420" spans="4:9" x14ac:dyDescent="0.25">
      <c r="D420" s="16" t="s">
        <v>113</v>
      </c>
      <c r="E420" s="17">
        <v>41830</v>
      </c>
      <c r="F420" s="18" t="s">
        <v>32</v>
      </c>
      <c r="G420" s="16" t="s">
        <v>48</v>
      </c>
      <c r="H420" s="103">
        <v>0.98781979605967141</v>
      </c>
      <c r="I420" s="19"/>
    </row>
    <row r="421" spans="4:9" x14ac:dyDescent="0.25">
      <c r="D421" s="16" t="s">
        <v>113</v>
      </c>
      <c r="E421" s="17">
        <v>41830</v>
      </c>
      <c r="F421" s="18" t="s">
        <v>39</v>
      </c>
      <c r="G421" s="16" t="s">
        <v>48</v>
      </c>
      <c r="H421" s="103">
        <v>0.93094842941516187</v>
      </c>
      <c r="I421" s="19"/>
    </row>
    <row r="422" spans="4:9" x14ac:dyDescent="0.25">
      <c r="D422" s="16" t="s">
        <v>113</v>
      </c>
      <c r="E422" s="17">
        <v>41830</v>
      </c>
      <c r="F422" s="18" t="s">
        <v>33</v>
      </c>
      <c r="G422" s="16" t="s">
        <v>48</v>
      </c>
      <c r="H422" s="103">
        <v>0.97706315834899427</v>
      </c>
      <c r="I422" s="19"/>
    </row>
    <row r="423" spans="4:9" x14ac:dyDescent="0.25">
      <c r="D423" s="16" t="s">
        <v>113</v>
      </c>
      <c r="E423" s="17">
        <v>41830</v>
      </c>
      <c r="F423" s="18" t="s">
        <v>44</v>
      </c>
      <c r="G423" s="16" t="s">
        <v>48</v>
      </c>
      <c r="H423" s="103">
        <v>0.94724321614055462</v>
      </c>
      <c r="I423" s="19"/>
    </row>
    <row r="424" spans="4:9" x14ac:dyDescent="0.25">
      <c r="D424" s="16" t="s">
        <v>113</v>
      </c>
      <c r="E424" s="17">
        <v>41830</v>
      </c>
      <c r="F424" s="18" t="s">
        <v>45</v>
      </c>
      <c r="G424" s="16" t="s">
        <v>48</v>
      </c>
      <c r="H424" s="103">
        <v>0.98477303077437017</v>
      </c>
      <c r="I424" s="19"/>
    </row>
    <row r="425" spans="4:9" x14ac:dyDescent="0.25">
      <c r="D425" s="16" t="s">
        <v>114</v>
      </c>
      <c r="E425" s="17">
        <v>41845</v>
      </c>
      <c r="F425" s="18" t="s">
        <v>38</v>
      </c>
      <c r="G425" s="16" t="s">
        <v>50</v>
      </c>
      <c r="H425" s="103">
        <v>0.92870829630209228</v>
      </c>
      <c r="I425" s="19"/>
    </row>
    <row r="426" spans="4:9" x14ac:dyDescent="0.25">
      <c r="D426" s="16" t="s">
        <v>114</v>
      </c>
      <c r="E426" s="17">
        <v>41845</v>
      </c>
      <c r="F426" s="18" t="s">
        <v>28</v>
      </c>
      <c r="G426" s="16" t="s">
        <v>50</v>
      </c>
      <c r="H426" s="103">
        <v>0.94694224158412843</v>
      </c>
      <c r="I426" s="19"/>
    </row>
    <row r="427" spans="4:9" x14ac:dyDescent="0.25">
      <c r="D427" s="16" t="s">
        <v>114</v>
      </c>
      <c r="E427" s="17">
        <v>41845</v>
      </c>
      <c r="F427" s="18" t="s">
        <v>32</v>
      </c>
      <c r="G427" s="16" t="s">
        <v>50</v>
      </c>
      <c r="H427" s="103">
        <v>0.99204176176909231</v>
      </c>
      <c r="I427" s="19"/>
    </row>
    <row r="428" spans="4:9" x14ac:dyDescent="0.25">
      <c r="D428" s="16" t="s">
        <v>114</v>
      </c>
      <c r="E428" s="17">
        <v>41845</v>
      </c>
      <c r="F428" s="18" t="s">
        <v>39</v>
      </c>
      <c r="G428" s="16" t="s">
        <v>50</v>
      </c>
      <c r="H428" s="103">
        <v>0.95269587053888716</v>
      </c>
      <c r="I428" s="19"/>
    </row>
    <row r="429" spans="4:9" x14ac:dyDescent="0.25">
      <c r="D429" s="16" t="s">
        <v>114</v>
      </c>
      <c r="E429" s="17">
        <v>41845</v>
      </c>
      <c r="F429" s="18" t="s">
        <v>33</v>
      </c>
      <c r="G429" s="16" t="s">
        <v>50</v>
      </c>
      <c r="H429" s="103">
        <v>0.99007533431031503</v>
      </c>
      <c r="I429" s="19"/>
    </row>
    <row r="430" spans="4:9" x14ac:dyDescent="0.25">
      <c r="D430" s="16" t="s">
        <v>114</v>
      </c>
      <c r="E430" s="17">
        <v>41845</v>
      </c>
      <c r="F430" s="18" t="s">
        <v>44</v>
      </c>
      <c r="G430" s="16" t="s">
        <v>50</v>
      </c>
      <c r="H430" s="103">
        <v>0.96484163942888135</v>
      </c>
      <c r="I430" s="19"/>
    </row>
    <row r="431" spans="4:9" x14ac:dyDescent="0.25">
      <c r="D431" s="16" t="s">
        <v>114</v>
      </c>
      <c r="E431" s="17">
        <v>41845</v>
      </c>
      <c r="F431" s="18" t="s">
        <v>45</v>
      </c>
      <c r="G431" s="16" t="s">
        <v>50</v>
      </c>
      <c r="H431" s="103">
        <v>0.98220193618603513</v>
      </c>
      <c r="I431" s="19"/>
    </row>
    <row r="432" spans="4:9" x14ac:dyDescent="0.25">
      <c r="D432" s="16" t="s">
        <v>115</v>
      </c>
      <c r="E432" s="17">
        <v>41861</v>
      </c>
      <c r="F432" s="18" t="s">
        <v>38</v>
      </c>
      <c r="G432" s="16" t="s">
        <v>52</v>
      </c>
      <c r="H432" s="103">
        <v>0.94407027872375948</v>
      </c>
      <c r="I432" s="19"/>
    </row>
    <row r="433" spans="4:9" x14ac:dyDescent="0.25">
      <c r="D433" s="16" t="s">
        <v>115</v>
      </c>
      <c r="E433" s="17">
        <v>41861</v>
      </c>
      <c r="F433" s="18" t="s">
        <v>28</v>
      </c>
      <c r="G433" s="16" t="s">
        <v>52</v>
      </c>
      <c r="H433" s="103">
        <v>0.94657635261188344</v>
      </c>
      <c r="I433" s="19"/>
    </row>
    <row r="434" spans="4:9" x14ac:dyDescent="0.25">
      <c r="D434" s="16" t="s">
        <v>115</v>
      </c>
      <c r="E434" s="17">
        <v>41861</v>
      </c>
      <c r="F434" s="18" t="s">
        <v>32</v>
      </c>
      <c r="G434" s="16" t="s">
        <v>52</v>
      </c>
      <c r="H434" s="103">
        <v>0.9971195139193898</v>
      </c>
      <c r="I434" s="19"/>
    </row>
    <row r="435" spans="4:9" x14ac:dyDescent="0.25">
      <c r="D435" s="16" t="s">
        <v>115</v>
      </c>
      <c r="E435" s="17">
        <v>41861</v>
      </c>
      <c r="F435" s="18" t="s">
        <v>39</v>
      </c>
      <c r="G435" s="16" t="s">
        <v>52</v>
      </c>
      <c r="H435" s="103">
        <v>0.97586282213026199</v>
      </c>
      <c r="I435" s="19"/>
    </row>
    <row r="436" spans="4:9" x14ac:dyDescent="0.25">
      <c r="D436" s="16" t="s">
        <v>115</v>
      </c>
      <c r="E436" s="17">
        <v>41861</v>
      </c>
      <c r="F436" s="18" t="s">
        <v>33</v>
      </c>
      <c r="G436" s="16" t="s">
        <v>52</v>
      </c>
      <c r="H436" s="103">
        <v>0.99252562542211453</v>
      </c>
      <c r="I436" s="19"/>
    </row>
    <row r="437" spans="4:9" x14ac:dyDescent="0.25">
      <c r="D437" s="16" t="s">
        <v>115</v>
      </c>
      <c r="E437" s="17">
        <v>41861</v>
      </c>
      <c r="F437" s="18" t="s">
        <v>44</v>
      </c>
      <c r="G437" s="16" t="s">
        <v>52</v>
      </c>
      <c r="H437" s="103">
        <v>0.97650087734469626</v>
      </c>
      <c r="I437" s="19"/>
    </row>
    <row r="438" spans="4:9" x14ac:dyDescent="0.25">
      <c r="D438" s="16" t="s">
        <v>115</v>
      </c>
      <c r="E438" s="17">
        <v>41861</v>
      </c>
      <c r="F438" s="18" t="s">
        <v>45</v>
      </c>
      <c r="G438" s="16" t="s">
        <v>52</v>
      </c>
      <c r="H438" s="103">
        <v>0.99160811752884803</v>
      </c>
      <c r="I438" s="19"/>
    </row>
    <row r="439" spans="4:9" x14ac:dyDescent="0.25">
      <c r="D439" s="16" t="s">
        <v>116</v>
      </c>
      <c r="E439" s="17">
        <v>41876</v>
      </c>
      <c r="F439" s="18" t="s">
        <v>38</v>
      </c>
      <c r="G439" s="16" t="s">
        <v>54</v>
      </c>
      <c r="H439" s="103">
        <v>0.9385792748442191</v>
      </c>
      <c r="I439" s="19"/>
    </row>
    <row r="440" spans="4:9" x14ac:dyDescent="0.25">
      <c r="D440" s="16" t="s">
        <v>116</v>
      </c>
      <c r="E440" s="17">
        <v>41876</v>
      </c>
      <c r="F440" s="18" t="s">
        <v>28</v>
      </c>
      <c r="G440" s="16" t="s">
        <v>54</v>
      </c>
      <c r="H440" s="103">
        <v>0.94828743915653602</v>
      </c>
      <c r="I440" s="19"/>
    </row>
    <row r="441" spans="4:9" x14ac:dyDescent="0.25">
      <c r="D441" s="16" t="s">
        <v>116</v>
      </c>
      <c r="E441" s="17">
        <v>41876</v>
      </c>
      <c r="F441" s="18" t="s">
        <v>32</v>
      </c>
      <c r="G441" s="16" t="s">
        <v>54</v>
      </c>
      <c r="H441" s="103">
        <v>0.99175047350394396</v>
      </c>
      <c r="I441" s="19"/>
    </row>
    <row r="442" spans="4:9" x14ac:dyDescent="0.25">
      <c r="D442" s="16" t="s">
        <v>116</v>
      </c>
      <c r="E442" s="17">
        <v>41876</v>
      </c>
      <c r="F442" s="18" t="s">
        <v>39</v>
      </c>
      <c r="G442" s="16" t="s">
        <v>54</v>
      </c>
      <c r="H442" s="103">
        <v>0.96453172999093961</v>
      </c>
      <c r="I442" s="19"/>
    </row>
    <row r="443" spans="4:9" x14ac:dyDescent="0.25">
      <c r="D443" s="16" t="s">
        <v>116</v>
      </c>
      <c r="E443" s="17">
        <v>41876</v>
      </c>
      <c r="F443" s="18" t="s">
        <v>33</v>
      </c>
      <c r="G443" s="16" t="s">
        <v>54</v>
      </c>
      <c r="H443" s="103">
        <v>0.9840034436588716</v>
      </c>
      <c r="I443" s="19"/>
    </row>
    <row r="444" spans="4:9" x14ac:dyDescent="0.25">
      <c r="D444" s="16" t="s">
        <v>116</v>
      </c>
      <c r="E444" s="17">
        <v>41876</v>
      </c>
      <c r="F444" s="18" t="s">
        <v>44</v>
      </c>
      <c r="G444" s="16" t="s">
        <v>54</v>
      </c>
      <c r="H444" s="103">
        <v>0.96668164403408918</v>
      </c>
      <c r="I444" s="19"/>
    </row>
    <row r="445" spans="4:9" x14ac:dyDescent="0.25">
      <c r="D445" s="16" t="s">
        <v>116</v>
      </c>
      <c r="E445" s="17">
        <v>41876</v>
      </c>
      <c r="F445" s="18" t="s">
        <v>45</v>
      </c>
      <c r="G445" s="16" t="s">
        <v>54</v>
      </c>
      <c r="H445" s="103">
        <v>0.98367059064414075</v>
      </c>
      <c r="I445" s="19"/>
    </row>
    <row r="446" spans="4:9" x14ac:dyDescent="0.25">
      <c r="D446" s="16" t="s">
        <v>117</v>
      </c>
      <c r="E446" s="17">
        <v>41892</v>
      </c>
      <c r="F446" s="18" t="s">
        <v>38</v>
      </c>
      <c r="G446" s="16" t="s">
        <v>56</v>
      </c>
      <c r="H446" s="103">
        <v>0.93848308865875973</v>
      </c>
      <c r="I446" s="19"/>
    </row>
    <row r="447" spans="4:9" x14ac:dyDescent="0.25">
      <c r="D447" s="16" t="s">
        <v>117</v>
      </c>
      <c r="E447" s="17">
        <v>41892</v>
      </c>
      <c r="F447" s="18" t="s">
        <v>28</v>
      </c>
      <c r="G447" s="16" t="s">
        <v>56</v>
      </c>
      <c r="H447" s="103">
        <v>0.95244989473180786</v>
      </c>
      <c r="I447" s="19"/>
    </row>
    <row r="448" spans="4:9" x14ac:dyDescent="0.25">
      <c r="D448" s="16" t="s">
        <v>117</v>
      </c>
      <c r="E448" s="17">
        <v>41892</v>
      </c>
      <c r="F448" s="18" t="s">
        <v>32</v>
      </c>
      <c r="G448" s="16" t="s">
        <v>56</v>
      </c>
      <c r="H448" s="103">
        <v>0.99367585109873413</v>
      </c>
      <c r="I448" s="19"/>
    </row>
    <row r="449" spans="4:9" x14ac:dyDescent="0.25">
      <c r="D449" s="16" t="s">
        <v>117</v>
      </c>
      <c r="E449" s="17">
        <v>41892</v>
      </c>
      <c r="F449" s="18" t="s">
        <v>39</v>
      </c>
      <c r="G449" s="16" t="s">
        <v>56</v>
      </c>
      <c r="H449" s="103">
        <v>0.96489817334194783</v>
      </c>
      <c r="I449" s="19"/>
    </row>
    <row r="450" spans="4:9" x14ac:dyDescent="0.25">
      <c r="D450" s="16" t="s">
        <v>117</v>
      </c>
      <c r="E450" s="17">
        <v>41892</v>
      </c>
      <c r="F450" s="18" t="s">
        <v>33</v>
      </c>
      <c r="G450" s="16" t="s">
        <v>56</v>
      </c>
      <c r="H450" s="103">
        <v>0.98496366891904463</v>
      </c>
      <c r="I450" s="19"/>
    </row>
    <row r="451" spans="4:9" x14ac:dyDescent="0.25">
      <c r="D451" s="16" t="s">
        <v>117</v>
      </c>
      <c r="E451" s="17">
        <v>41892</v>
      </c>
      <c r="F451" s="18" t="s">
        <v>44</v>
      </c>
      <c r="G451" s="16" t="s">
        <v>56</v>
      </c>
      <c r="H451" s="103">
        <v>0.97326604823007778</v>
      </c>
      <c r="I451" s="19"/>
    </row>
    <row r="452" spans="4:9" x14ac:dyDescent="0.25">
      <c r="D452" s="16" t="s">
        <v>117</v>
      </c>
      <c r="E452" s="17">
        <v>41892</v>
      </c>
      <c r="F452" s="18" t="s">
        <v>45</v>
      </c>
      <c r="G452" s="16" t="s">
        <v>56</v>
      </c>
      <c r="H452" s="103">
        <v>0.98209195466470822</v>
      </c>
      <c r="I452" s="19"/>
    </row>
    <row r="453" spans="4:9" x14ac:dyDescent="0.25">
      <c r="D453" s="16" t="s">
        <v>118</v>
      </c>
      <c r="E453" s="17">
        <v>41907</v>
      </c>
      <c r="F453" s="18" t="s">
        <v>38</v>
      </c>
      <c r="G453" s="16" t="s">
        <v>58</v>
      </c>
      <c r="H453" s="103">
        <v>0.91424646529163922</v>
      </c>
      <c r="I453" s="19"/>
    </row>
    <row r="454" spans="4:9" x14ac:dyDescent="0.25">
      <c r="D454" s="16" t="s">
        <v>118</v>
      </c>
      <c r="E454" s="17">
        <v>41907</v>
      </c>
      <c r="F454" s="18" t="s">
        <v>28</v>
      </c>
      <c r="G454" s="16" t="s">
        <v>58</v>
      </c>
      <c r="H454" s="103">
        <v>0.94702599873645887</v>
      </c>
      <c r="I454" s="19"/>
    </row>
    <row r="455" spans="4:9" x14ac:dyDescent="0.25">
      <c r="D455" s="16" t="s">
        <v>118</v>
      </c>
      <c r="E455" s="17">
        <v>41907</v>
      </c>
      <c r="F455" s="18" t="s">
        <v>32</v>
      </c>
      <c r="G455" s="16" t="s">
        <v>58</v>
      </c>
      <c r="H455" s="103">
        <v>0.9812748954093975</v>
      </c>
      <c r="I455" s="19"/>
    </row>
    <row r="456" spans="4:9" x14ac:dyDescent="0.25">
      <c r="D456" s="16" t="s">
        <v>118</v>
      </c>
      <c r="E456" s="17">
        <v>41907</v>
      </c>
      <c r="F456" s="18" t="s">
        <v>39</v>
      </c>
      <c r="G456" s="16" t="s">
        <v>58</v>
      </c>
      <c r="H456" s="103">
        <v>0.94984942694944241</v>
      </c>
      <c r="I456" s="19"/>
    </row>
    <row r="457" spans="4:9" x14ac:dyDescent="0.25">
      <c r="D457" s="16" t="s">
        <v>118</v>
      </c>
      <c r="E457" s="17">
        <v>41907</v>
      </c>
      <c r="F457" s="18" t="s">
        <v>33</v>
      </c>
      <c r="G457" s="16" t="s">
        <v>58</v>
      </c>
      <c r="H457" s="103">
        <v>0.97426875691715231</v>
      </c>
      <c r="I457" s="19"/>
    </row>
    <row r="458" spans="4:9" x14ac:dyDescent="0.25">
      <c r="D458" s="16" t="s">
        <v>118</v>
      </c>
      <c r="E458" s="17">
        <v>41907</v>
      </c>
      <c r="F458" s="18" t="s">
        <v>44</v>
      </c>
      <c r="G458" s="16" t="s">
        <v>58</v>
      </c>
      <c r="H458" s="103">
        <v>0.97130423659605059</v>
      </c>
      <c r="I458" s="19"/>
    </row>
    <row r="459" spans="4:9" x14ac:dyDescent="0.25">
      <c r="D459" s="16" t="s">
        <v>118</v>
      </c>
      <c r="E459" s="17">
        <v>41907</v>
      </c>
      <c r="F459" s="18" t="s">
        <v>45</v>
      </c>
      <c r="G459" s="16" t="s">
        <v>58</v>
      </c>
      <c r="H459" s="103">
        <v>0.97662842373339986</v>
      </c>
      <c r="I459" s="19"/>
    </row>
    <row r="460" spans="4:9" x14ac:dyDescent="0.25">
      <c r="D460" s="16" t="s">
        <v>119</v>
      </c>
      <c r="E460" s="17">
        <v>41922</v>
      </c>
      <c r="F460" s="18" t="s">
        <v>38</v>
      </c>
      <c r="G460" s="16" t="s">
        <v>60</v>
      </c>
      <c r="H460" s="103">
        <v>0.95318428801425281</v>
      </c>
      <c r="I460" s="19"/>
    </row>
    <row r="461" spans="4:9" x14ac:dyDescent="0.25">
      <c r="D461" s="16" t="s">
        <v>119</v>
      </c>
      <c r="E461" s="17">
        <v>41922</v>
      </c>
      <c r="F461" s="18" t="s">
        <v>28</v>
      </c>
      <c r="G461" s="16" t="s">
        <v>60</v>
      </c>
      <c r="H461" s="103">
        <v>0.9513840231587597</v>
      </c>
      <c r="I461" s="19"/>
    </row>
    <row r="462" spans="4:9" x14ac:dyDescent="0.25">
      <c r="D462" s="16" t="s">
        <v>119</v>
      </c>
      <c r="E462" s="17">
        <v>41922</v>
      </c>
      <c r="F462" s="18" t="s">
        <v>32</v>
      </c>
      <c r="G462" s="16" t="s">
        <v>60</v>
      </c>
      <c r="H462" s="103">
        <v>0.98192752421900764</v>
      </c>
      <c r="I462" s="19"/>
    </row>
    <row r="463" spans="4:9" x14ac:dyDescent="0.25">
      <c r="D463" s="16" t="s">
        <v>119</v>
      </c>
      <c r="E463" s="17">
        <v>41922</v>
      </c>
      <c r="F463" s="18" t="s">
        <v>39</v>
      </c>
      <c r="G463" s="16" t="s">
        <v>60</v>
      </c>
      <c r="H463" s="103">
        <v>0.96706408233373409</v>
      </c>
      <c r="I463" s="19"/>
    </row>
    <row r="464" spans="4:9" x14ac:dyDescent="0.25">
      <c r="D464" s="16" t="s">
        <v>119</v>
      </c>
      <c r="E464" s="17">
        <v>41922</v>
      </c>
      <c r="F464" s="18" t="s">
        <v>33</v>
      </c>
      <c r="G464" s="16" t="s">
        <v>60</v>
      </c>
      <c r="H464" s="103">
        <v>0.9853045533386614</v>
      </c>
      <c r="I464" s="19"/>
    </row>
    <row r="465" spans="4:9" x14ac:dyDescent="0.25">
      <c r="D465" s="16" t="s">
        <v>119</v>
      </c>
      <c r="E465" s="17">
        <v>41922</v>
      </c>
      <c r="F465" s="18" t="s">
        <v>44</v>
      </c>
      <c r="G465" s="16" t="s">
        <v>60</v>
      </c>
      <c r="H465" s="103">
        <v>0.98161068437181487</v>
      </c>
      <c r="I465" s="19"/>
    </row>
    <row r="466" spans="4:9" x14ac:dyDescent="0.25">
      <c r="D466" s="16" t="s">
        <v>119</v>
      </c>
      <c r="E466" s="17">
        <v>41922</v>
      </c>
      <c r="F466" s="18" t="s">
        <v>45</v>
      </c>
      <c r="G466" s="16" t="s">
        <v>60</v>
      </c>
      <c r="H466" s="103">
        <v>0.98738618789864274</v>
      </c>
      <c r="I466" s="19"/>
    </row>
    <row r="467" spans="4:9" x14ac:dyDescent="0.25">
      <c r="D467" s="16" t="s">
        <v>120</v>
      </c>
      <c r="E467" s="17">
        <v>41937</v>
      </c>
      <c r="F467" s="18" t="s">
        <v>38</v>
      </c>
      <c r="G467" s="16" t="s">
        <v>62</v>
      </c>
      <c r="H467" s="104">
        <v>0.94658923493160441</v>
      </c>
      <c r="I467" s="19"/>
    </row>
    <row r="468" spans="4:9" x14ac:dyDescent="0.25">
      <c r="D468" s="16" t="s">
        <v>120</v>
      </c>
      <c r="E468" s="17">
        <v>41937</v>
      </c>
      <c r="F468" s="18" t="s">
        <v>28</v>
      </c>
      <c r="G468" s="16" t="s">
        <v>62</v>
      </c>
      <c r="H468" s="104">
        <v>0.86977549389393194</v>
      </c>
      <c r="I468" s="19"/>
    </row>
    <row r="469" spans="4:9" x14ac:dyDescent="0.25">
      <c r="D469" s="16" t="s">
        <v>120</v>
      </c>
      <c r="E469" s="17">
        <v>41937</v>
      </c>
      <c r="F469" s="18" t="s">
        <v>32</v>
      </c>
      <c r="G469" s="16" t="s">
        <v>62</v>
      </c>
      <c r="H469" s="104">
        <v>0.98421575573406639</v>
      </c>
      <c r="I469" s="19"/>
    </row>
    <row r="470" spans="4:9" x14ac:dyDescent="0.25">
      <c r="D470" s="16" t="s">
        <v>120</v>
      </c>
      <c r="E470" s="17">
        <v>41937</v>
      </c>
      <c r="F470" s="18" t="s">
        <v>39</v>
      </c>
      <c r="G470" s="16" t="s">
        <v>62</v>
      </c>
      <c r="H470" s="104">
        <v>0.97689660221432462</v>
      </c>
      <c r="I470" s="19"/>
    </row>
    <row r="471" spans="4:9" x14ac:dyDescent="0.25">
      <c r="D471" s="16" t="s">
        <v>120</v>
      </c>
      <c r="E471" s="17">
        <v>41937</v>
      </c>
      <c r="F471" s="18" t="s">
        <v>33</v>
      </c>
      <c r="G471" s="16" t="s">
        <v>62</v>
      </c>
      <c r="H471" s="104">
        <v>0.98472704859488114</v>
      </c>
      <c r="I471" s="19"/>
    </row>
    <row r="472" spans="4:9" x14ac:dyDescent="0.25">
      <c r="D472" s="16" t="s">
        <v>120</v>
      </c>
      <c r="E472" s="17">
        <v>41937</v>
      </c>
      <c r="F472" s="18" t="s">
        <v>44</v>
      </c>
      <c r="G472" s="16" t="s">
        <v>62</v>
      </c>
      <c r="H472" s="104">
        <v>0.96736614695056622</v>
      </c>
      <c r="I472" s="19"/>
    </row>
    <row r="473" spans="4:9" x14ac:dyDescent="0.25">
      <c r="D473" s="16" t="s">
        <v>120</v>
      </c>
      <c r="E473" s="17">
        <v>41937</v>
      </c>
      <c r="F473" s="18" t="s">
        <v>45</v>
      </c>
      <c r="G473" s="16" t="s">
        <v>62</v>
      </c>
      <c r="H473" s="104">
        <v>0.98202789344990338</v>
      </c>
      <c r="I473" s="19"/>
    </row>
    <row r="474" spans="4:9" x14ac:dyDescent="0.25">
      <c r="D474" s="16" t="s">
        <v>121</v>
      </c>
      <c r="E474" s="17">
        <v>41953</v>
      </c>
      <c r="F474" s="18" t="s">
        <v>38</v>
      </c>
      <c r="G474" s="16" t="s">
        <v>64</v>
      </c>
      <c r="H474" s="104">
        <v>0.93115414856041034</v>
      </c>
      <c r="I474" s="19"/>
    </row>
    <row r="475" spans="4:9" x14ac:dyDescent="0.25">
      <c r="D475" s="16" t="s">
        <v>121</v>
      </c>
      <c r="E475" s="17">
        <v>41953</v>
      </c>
      <c r="F475" s="18" t="s">
        <v>28</v>
      </c>
      <c r="G475" s="16" t="s">
        <v>64</v>
      </c>
      <c r="H475" s="104">
        <v>0.94951222533842949</v>
      </c>
      <c r="I475" s="19"/>
    </row>
    <row r="476" spans="4:9" x14ac:dyDescent="0.25">
      <c r="D476" s="16" t="s">
        <v>121</v>
      </c>
      <c r="E476" s="17">
        <v>41953</v>
      </c>
      <c r="F476" s="18" t="s">
        <v>32</v>
      </c>
      <c r="G476" s="16" t="s">
        <v>64</v>
      </c>
      <c r="H476" s="104">
        <v>0.98093965799641858</v>
      </c>
      <c r="I476" s="19"/>
    </row>
    <row r="477" spans="4:9" x14ac:dyDescent="0.25">
      <c r="D477" s="16" t="s">
        <v>121</v>
      </c>
      <c r="E477" s="17">
        <v>41953</v>
      </c>
      <c r="F477" s="18" t="s">
        <v>39</v>
      </c>
      <c r="G477" s="16" t="s">
        <v>64</v>
      </c>
      <c r="H477" s="104">
        <v>0.9626495554200597</v>
      </c>
      <c r="I477" s="19"/>
    </row>
    <row r="478" spans="4:9" x14ac:dyDescent="0.25">
      <c r="D478" s="16" t="s">
        <v>121</v>
      </c>
      <c r="E478" s="17">
        <v>41953</v>
      </c>
      <c r="F478" s="18" t="s">
        <v>33</v>
      </c>
      <c r="G478" s="16" t="s">
        <v>64</v>
      </c>
      <c r="H478" s="104">
        <v>0.98648452263220066</v>
      </c>
      <c r="I478" s="19"/>
    </row>
    <row r="479" spans="4:9" x14ac:dyDescent="0.25">
      <c r="D479" s="16" t="s">
        <v>121</v>
      </c>
      <c r="E479" s="17">
        <v>41953</v>
      </c>
      <c r="F479" s="18" t="s">
        <v>44</v>
      </c>
      <c r="G479" s="16" t="s">
        <v>64</v>
      </c>
      <c r="H479" s="104">
        <v>0.96784448380140053</v>
      </c>
      <c r="I479" s="19"/>
    </row>
    <row r="480" spans="4:9" x14ac:dyDescent="0.25">
      <c r="D480" s="16" t="s">
        <v>121</v>
      </c>
      <c r="E480" s="17">
        <v>41953</v>
      </c>
      <c r="F480" s="18" t="s">
        <v>45</v>
      </c>
      <c r="G480" s="16" t="s">
        <v>64</v>
      </c>
      <c r="H480" s="104">
        <v>0.97875571251142901</v>
      </c>
      <c r="I480" s="19"/>
    </row>
    <row r="481" spans="4:9" x14ac:dyDescent="0.25">
      <c r="D481" s="16" t="s">
        <v>122</v>
      </c>
      <c r="E481" s="17">
        <v>41968</v>
      </c>
      <c r="F481" s="18" t="s">
        <v>38</v>
      </c>
      <c r="G481" s="16" t="s">
        <v>65</v>
      </c>
      <c r="H481" s="104">
        <v>0.93532314416323104</v>
      </c>
      <c r="I481" s="19"/>
    </row>
    <row r="482" spans="4:9" x14ac:dyDescent="0.25">
      <c r="D482" s="16" t="s">
        <v>122</v>
      </c>
      <c r="E482" s="17">
        <v>41968</v>
      </c>
      <c r="F482" s="18" t="s">
        <v>28</v>
      </c>
      <c r="G482" s="16" t="s">
        <v>65</v>
      </c>
      <c r="H482" s="104">
        <v>0.95243359975397879</v>
      </c>
      <c r="I482" s="19"/>
    </row>
    <row r="483" spans="4:9" x14ac:dyDescent="0.25">
      <c r="D483" s="16" t="s">
        <v>122</v>
      </c>
      <c r="E483" s="17">
        <v>41968</v>
      </c>
      <c r="F483" s="18" t="s">
        <v>32</v>
      </c>
      <c r="G483" s="16" t="s">
        <v>65</v>
      </c>
      <c r="H483" s="104">
        <v>0.98530413292920238</v>
      </c>
      <c r="I483" s="19"/>
    </row>
    <row r="484" spans="4:9" x14ac:dyDescent="0.25">
      <c r="D484" s="16" t="s">
        <v>122</v>
      </c>
      <c r="E484" s="17">
        <v>41968</v>
      </c>
      <c r="F484" s="18" t="s">
        <v>39</v>
      </c>
      <c r="G484" s="16" t="s">
        <v>65</v>
      </c>
      <c r="H484" s="104">
        <v>0.96148233942131522</v>
      </c>
      <c r="I484" s="19"/>
    </row>
    <row r="485" spans="4:9" x14ac:dyDescent="0.25">
      <c r="D485" s="16" t="s">
        <v>122</v>
      </c>
      <c r="E485" s="17">
        <v>41968</v>
      </c>
      <c r="F485" s="18" t="s">
        <v>33</v>
      </c>
      <c r="G485" s="16" t="s">
        <v>65</v>
      </c>
      <c r="H485" s="104">
        <v>0.98366883712340059</v>
      </c>
      <c r="I485" s="19"/>
    </row>
    <row r="486" spans="4:9" x14ac:dyDescent="0.25">
      <c r="D486" s="16" t="s">
        <v>122</v>
      </c>
      <c r="E486" s="17">
        <v>41968</v>
      </c>
      <c r="F486" s="18" t="s">
        <v>44</v>
      </c>
      <c r="G486" s="16" t="s">
        <v>65</v>
      </c>
      <c r="H486" s="104">
        <v>0.96720099597185993</v>
      </c>
      <c r="I486" s="19"/>
    </row>
    <row r="487" spans="4:9" x14ac:dyDescent="0.25">
      <c r="D487" s="16" t="s">
        <v>122</v>
      </c>
      <c r="E487" s="17">
        <v>41968</v>
      </c>
      <c r="F487" s="18" t="s">
        <v>45</v>
      </c>
      <c r="G487" s="16" t="s">
        <v>65</v>
      </c>
      <c r="H487" s="104">
        <v>0.9830038835863274</v>
      </c>
      <c r="I487" s="19"/>
    </row>
    <row r="488" spans="4:9" x14ac:dyDescent="0.25">
      <c r="D488" s="16" t="s">
        <v>123</v>
      </c>
      <c r="E488" s="17">
        <v>41983</v>
      </c>
      <c r="F488" s="18" t="s">
        <v>38</v>
      </c>
      <c r="G488" s="16" t="s">
        <v>68</v>
      </c>
      <c r="H488" s="104">
        <v>0.91458600649006649</v>
      </c>
      <c r="I488" s="19"/>
    </row>
    <row r="489" spans="4:9" x14ac:dyDescent="0.25">
      <c r="D489" s="16" t="s">
        <v>123</v>
      </c>
      <c r="E489" s="17">
        <v>41983</v>
      </c>
      <c r="F489" s="18" t="s">
        <v>28</v>
      </c>
      <c r="G489" s="16" t="s">
        <v>68</v>
      </c>
      <c r="H489" s="104">
        <v>0.94199206877314201</v>
      </c>
      <c r="I489" s="19"/>
    </row>
    <row r="490" spans="4:9" x14ac:dyDescent="0.25">
      <c r="D490" s="16" t="s">
        <v>123</v>
      </c>
      <c r="E490" s="17">
        <v>41983</v>
      </c>
      <c r="F490" s="18" t="s">
        <v>32</v>
      </c>
      <c r="G490" s="16" t="s">
        <v>68</v>
      </c>
      <c r="H490" s="104">
        <v>0.97590894908979198</v>
      </c>
      <c r="I490" s="19"/>
    </row>
    <row r="491" spans="4:9" x14ac:dyDescent="0.25">
      <c r="D491" s="16" t="s">
        <v>123</v>
      </c>
      <c r="E491" s="17">
        <v>41983</v>
      </c>
      <c r="F491" s="18" t="s">
        <v>39</v>
      </c>
      <c r="G491" s="16" t="s">
        <v>68</v>
      </c>
      <c r="H491" s="104">
        <v>0.95065112222329895</v>
      </c>
      <c r="I491" s="19"/>
    </row>
    <row r="492" spans="4:9" x14ac:dyDescent="0.25">
      <c r="D492" s="16" t="s">
        <v>123</v>
      </c>
      <c r="E492" s="17">
        <v>41983</v>
      </c>
      <c r="F492" s="18" t="s">
        <v>33</v>
      </c>
      <c r="G492" s="16" t="s">
        <v>68</v>
      </c>
      <c r="H492" s="104">
        <v>0.98490533889198761</v>
      </c>
      <c r="I492" s="19"/>
    </row>
    <row r="493" spans="4:9" x14ac:dyDescent="0.25">
      <c r="D493" s="16" t="s">
        <v>123</v>
      </c>
      <c r="E493" s="17">
        <v>41983</v>
      </c>
      <c r="F493" s="18" t="s">
        <v>44</v>
      </c>
      <c r="G493" s="16" t="s">
        <v>68</v>
      </c>
      <c r="H493" s="104">
        <v>0.9652923844147504</v>
      </c>
      <c r="I493" s="19"/>
    </row>
    <row r="494" spans="4:9" x14ac:dyDescent="0.25">
      <c r="D494" s="16" t="s">
        <v>123</v>
      </c>
      <c r="E494" s="17">
        <v>41983</v>
      </c>
      <c r="F494" s="18" t="s">
        <v>45</v>
      </c>
      <c r="G494" s="16" t="s">
        <v>68</v>
      </c>
      <c r="H494" s="104">
        <v>0.98533148116758451</v>
      </c>
      <c r="I494" s="19"/>
    </row>
    <row r="495" spans="4:9" x14ac:dyDescent="0.25">
      <c r="D495" s="16" t="s">
        <v>124</v>
      </c>
      <c r="E495" s="17">
        <v>41998</v>
      </c>
      <c r="F495" s="18" t="s">
        <v>38</v>
      </c>
      <c r="G495" s="16" t="s">
        <v>70</v>
      </c>
      <c r="H495" s="104">
        <v>0.92097929915883048</v>
      </c>
      <c r="I495" s="19"/>
    </row>
    <row r="496" spans="4:9" x14ac:dyDescent="0.25">
      <c r="D496" s="16" t="s">
        <v>124</v>
      </c>
      <c r="E496" s="17">
        <v>41998</v>
      </c>
      <c r="F496" s="18" t="s">
        <v>28</v>
      </c>
      <c r="G496" s="16" t="s">
        <v>70</v>
      </c>
      <c r="H496" s="104">
        <v>0.96671358831406307</v>
      </c>
      <c r="I496" s="19"/>
    </row>
    <row r="497" spans="4:9" x14ac:dyDescent="0.25">
      <c r="D497" s="16" t="s">
        <v>124</v>
      </c>
      <c r="E497" s="17">
        <v>41998</v>
      </c>
      <c r="F497" s="18" t="s">
        <v>32</v>
      </c>
      <c r="G497" s="16" t="s">
        <v>70</v>
      </c>
      <c r="H497" s="104">
        <v>0.98239802862513703</v>
      </c>
      <c r="I497" s="19"/>
    </row>
    <row r="498" spans="4:9" x14ac:dyDescent="0.25">
      <c r="D498" s="16" t="s">
        <v>124</v>
      </c>
      <c r="E498" s="17">
        <v>41998</v>
      </c>
      <c r="F498" s="18" t="s">
        <v>39</v>
      </c>
      <c r="G498" s="16" t="s">
        <v>70</v>
      </c>
      <c r="H498" s="104">
        <v>0.96319989555578678</v>
      </c>
      <c r="I498" s="19"/>
    </row>
    <row r="499" spans="4:9" x14ac:dyDescent="0.25">
      <c r="D499" s="16" t="s">
        <v>124</v>
      </c>
      <c r="E499" s="17">
        <v>41998</v>
      </c>
      <c r="F499" s="18" t="s">
        <v>33</v>
      </c>
      <c r="G499" s="16" t="s">
        <v>70</v>
      </c>
      <c r="H499" s="104">
        <v>0.98317646936101111</v>
      </c>
      <c r="I499" s="19"/>
    </row>
    <row r="500" spans="4:9" x14ac:dyDescent="0.25">
      <c r="D500" s="16" t="s">
        <v>124</v>
      </c>
      <c r="E500" s="17">
        <v>41998</v>
      </c>
      <c r="F500" s="18" t="s">
        <v>44</v>
      </c>
      <c r="G500" s="16" t="s">
        <v>70</v>
      </c>
      <c r="H500" s="104">
        <v>0.95236072847019104</v>
      </c>
      <c r="I500" s="19"/>
    </row>
    <row r="501" spans="4:9" x14ac:dyDescent="0.25">
      <c r="D501" s="16" t="s">
        <v>124</v>
      </c>
      <c r="E501" s="17">
        <v>41998</v>
      </c>
      <c r="F501" s="18" t="s">
        <v>45</v>
      </c>
      <c r="G501" s="16" t="s">
        <v>70</v>
      </c>
      <c r="H501" s="104">
        <v>0.98665242463504443</v>
      </c>
      <c r="I501" s="19"/>
    </row>
    <row r="502" spans="4:9" x14ac:dyDescent="0.25">
      <c r="D502" s="16" t="s">
        <v>125</v>
      </c>
      <c r="E502" s="17">
        <v>42014</v>
      </c>
      <c r="F502" s="18" t="s">
        <v>38</v>
      </c>
      <c r="G502" s="16" t="s">
        <v>72</v>
      </c>
      <c r="H502" s="104">
        <v>0.85517633991408792</v>
      </c>
      <c r="I502" s="19"/>
    </row>
    <row r="503" spans="4:9" x14ac:dyDescent="0.25">
      <c r="D503" s="16" t="s">
        <v>125</v>
      </c>
      <c r="E503" s="17">
        <v>42014</v>
      </c>
      <c r="F503" s="18" t="s">
        <v>28</v>
      </c>
      <c r="G503" s="16" t="s">
        <v>72</v>
      </c>
      <c r="H503" s="104">
        <v>0.92635375499520456</v>
      </c>
      <c r="I503" s="19"/>
    </row>
    <row r="504" spans="4:9" x14ac:dyDescent="0.25">
      <c r="D504" s="16" t="s">
        <v>125</v>
      </c>
      <c r="E504" s="17">
        <v>42014</v>
      </c>
      <c r="F504" s="18" t="s">
        <v>32</v>
      </c>
      <c r="G504" s="16" t="s">
        <v>72</v>
      </c>
      <c r="H504" s="104">
        <v>0.97342177093374949</v>
      </c>
      <c r="I504" s="19"/>
    </row>
    <row r="505" spans="4:9" x14ac:dyDescent="0.25">
      <c r="D505" s="16" t="s">
        <v>125</v>
      </c>
      <c r="E505" s="17">
        <v>42014</v>
      </c>
      <c r="F505" s="18" t="s">
        <v>39</v>
      </c>
      <c r="G505" s="16" t="s">
        <v>72</v>
      </c>
      <c r="H505" s="104">
        <v>0.93338422272473731</v>
      </c>
      <c r="I505" s="19"/>
    </row>
    <row r="506" spans="4:9" x14ac:dyDescent="0.25">
      <c r="D506" s="16" t="s">
        <v>125</v>
      </c>
      <c r="E506" s="17">
        <v>42014</v>
      </c>
      <c r="F506" s="18" t="s">
        <v>33</v>
      </c>
      <c r="G506" s="16" t="s">
        <v>72</v>
      </c>
      <c r="H506" s="104">
        <v>0.98552108137189542</v>
      </c>
      <c r="I506" s="19"/>
    </row>
    <row r="507" spans="4:9" x14ac:dyDescent="0.25">
      <c r="D507" s="16" t="s">
        <v>125</v>
      </c>
      <c r="E507" s="17">
        <v>42014</v>
      </c>
      <c r="F507" s="18" t="s">
        <v>44</v>
      </c>
      <c r="G507" s="16" t="s">
        <v>72</v>
      </c>
      <c r="H507" s="104">
        <v>0.93985348272310598</v>
      </c>
      <c r="I507" s="19"/>
    </row>
    <row r="508" spans="4:9" x14ac:dyDescent="0.25">
      <c r="D508" s="16" t="s">
        <v>125</v>
      </c>
      <c r="E508" s="17">
        <v>42014</v>
      </c>
      <c r="F508" s="18" t="s">
        <v>45</v>
      </c>
      <c r="G508" s="16" t="s">
        <v>72</v>
      </c>
      <c r="H508" s="104">
        <v>0.96260077405595934</v>
      </c>
      <c r="I508" s="19"/>
    </row>
    <row r="509" spans="4:9" x14ac:dyDescent="0.25">
      <c r="D509" s="16" t="s">
        <v>126</v>
      </c>
      <c r="E509" s="17">
        <v>42029</v>
      </c>
      <c r="F509" s="18" t="s">
        <v>38</v>
      </c>
      <c r="G509" s="16" t="s">
        <v>74</v>
      </c>
      <c r="H509" s="104">
        <v>0.92589000885902339</v>
      </c>
      <c r="I509" s="19"/>
    </row>
    <row r="510" spans="4:9" x14ac:dyDescent="0.25">
      <c r="D510" s="16" t="s">
        <v>126</v>
      </c>
      <c r="E510" s="17">
        <v>42029</v>
      </c>
      <c r="F510" s="18" t="s">
        <v>28</v>
      </c>
      <c r="G510" s="16" t="s">
        <v>74</v>
      </c>
      <c r="H510" s="104">
        <v>0.96182780841548865</v>
      </c>
      <c r="I510" s="19"/>
    </row>
    <row r="511" spans="4:9" x14ac:dyDescent="0.25">
      <c r="D511" s="16" t="s">
        <v>126</v>
      </c>
      <c r="E511" s="17">
        <v>42029</v>
      </c>
      <c r="F511" s="18" t="s">
        <v>32</v>
      </c>
      <c r="G511" s="16" t="s">
        <v>74</v>
      </c>
      <c r="H511" s="104">
        <v>0.97570761679766438</v>
      </c>
      <c r="I511" s="19"/>
    </row>
    <row r="512" spans="4:9" x14ac:dyDescent="0.25">
      <c r="D512" s="16" t="s">
        <v>126</v>
      </c>
      <c r="E512" s="17">
        <v>42029</v>
      </c>
      <c r="F512" s="18" t="s">
        <v>39</v>
      </c>
      <c r="G512" s="16" t="s">
        <v>74</v>
      </c>
      <c r="H512" s="104">
        <v>0.97001014252979645</v>
      </c>
      <c r="I512" s="19"/>
    </row>
    <row r="513" spans="4:9" x14ac:dyDescent="0.25">
      <c r="D513" s="16" t="s">
        <v>126</v>
      </c>
      <c r="E513" s="17">
        <v>42029</v>
      </c>
      <c r="F513" s="18" t="s">
        <v>33</v>
      </c>
      <c r="G513" s="16" t="s">
        <v>74</v>
      </c>
      <c r="H513" s="104">
        <v>0.98468244346859479</v>
      </c>
      <c r="I513" s="19"/>
    </row>
    <row r="514" spans="4:9" x14ac:dyDescent="0.25">
      <c r="D514" s="16" t="s">
        <v>126</v>
      </c>
      <c r="E514" s="17">
        <v>42029</v>
      </c>
      <c r="F514" s="18" t="s">
        <v>44</v>
      </c>
      <c r="G514" s="16" t="s">
        <v>74</v>
      </c>
      <c r="H514" s="104">
        <v>0.98166676591505697</v>
      </c>
      <c r="I514" s="19"/>
    </row>
    <row r="515" spans="4:9" x14ac:dyDescent="0.25">
      <c r="D515" s="16" t="s">
        <v>126</v>
      </c>
      <c r="E515" s="17">
        <v>42029</v>
      </c>
      <c r="F515" s="18" t="s">
        <v>45</v>
      </c>
      <c r="G515" s="16" t="s">
        <v>74</v>
      </c>
      <c r="H515" s="104">
        <v>0.94642138867373038</v>
      </c>
      <c r="I515" s="19"/>
    </row>
    <row r="516" spans="4:9" x14ac:dyDescent="0.25">
      <c r="D516" s="16" t="s">
        <v>127</v>
      </c>
      <c r="E516" s="17">
        <v>42045</v>
      </c>
      <c r="F516" s="18" t="s">
        <v>38</v>
      </c>
      <c r="G516" s="16" t="s">
        <v>76</v>
      </c>
      <c r="H516" s="104">
        <v>0.95398256598038622</v>
      </c>
      <c r="I516" s="19"/>
    </row>
    <row r="517" spans="4:9" x14ac:dyDescent="0.25">
      <c r="D517" s="16" t="s">
        <v>127</v>
      </c>
      <c r="E517" s="17">
        <v>42045</v>
      </c>
      <c r="F517" s="18" t="s">
        <v>28</v>
      </c>
      <c r="G517" s="16" t="s">
        <v>76</v>
      </c>
      <c r="H517" s="104">
        <v>0.95055115905897858</v>
      </c>
      <c r="I517" s="19"/>
    </row>
    <row r="518" spans="4:9" x14ac:dyDescent="0.25">
      <c r="D518" s="16" t="s">
        <v>127</v>
      </c>
      <c r="E518" s="17">
        <v>42045</v>
      </c>
      <c r="F518" s="18" t="s">
        <v>32</v>
      </c>
      <c r="G518" s="16" t="s">
        <v>76</v>
      </c>
      <c r="H518" s="104">
        <v>0.99397854947767172</v>
      </c>
      <c r="I518" s="19"/>
    </row>
    <row r="519" spans="4:9" x14ac:dyDescent="0.25">
      <c r="D519" s="16" t="s">
        <v>127</v>
      </c>
      <c r="E519" s="17">
        <v>42045</v>
      </c>
      <c r="F519" s="18" t="s">
        <v>39</v>
      </c>
      <c r="G519" s="16" t="s">
        <v>76</v>
      </c>
      <c r="H519" s="104">
        <v>0.97024702046894828</v>
      </c>
      <c r="I519" s="19"/>
    </row>
    <row r="520" spans="4:9" x14ac:dyDescent="0.25">
      <c r="D520" s="16" t="s">
        <v>127</v>
      </c>
      <c r="E520" s="17">
        <v>42045</v>
      </c>
      <c r="F520" s="18" t="s">
        <v>33</v>
      </c>
      <c r="G520" s="16" t="s">
        <v>76</v>
      </c>
      <c r="H520" s="104">
        <v>0.99468124002504321</v>
      </c>
      <c r="I520" s="19"/>
    </row>
    <row r="521" spans="4:9" x14ac:dyDescent="0.25">
      <c r="D521" s="16" t="s">
        <v>127</v>
      </c>
      <c r="E521" s="17">
        <v>42045</v>
      </c>
      <c r="F521" s="18" t="s">
        <v>44</v>
      </c>
      <c r="G521" s="16" t="s">
        <v>76</v>
      </c>
      <c r="H521" s="104">
        <v>0.97840246900074868</v>
      </c>
      <c r="I521" s="19"/>
    </row>
    <row r="522" spans="4:9" x14ac:dyDescent="0.25">
      <c r="D522" s="16" t="s">
        <v>127</v>
      </c>
      <c r="E522" s="17">
        <v>42045</v>
      </c>
      <c r="F522" s="18" t="s">
        <v>45</v>
      </c>
      <c r="G522" s="16" t="s">
        <v>76</v>
      </c>
      <c r="H522" s="104">
        <v>0.96089017329946114</v>
      </c>
      <c r="I522" s="19"/>
    </row>
    <row r="523" spans="4:9" x14ac:dyDescent="0.25">
      <c r="D523" s="16" t="s">
        <v>128</v>
      </c>
      <c r="E523" s="17">
        <v>42060</v>
      </c>
      <c r="F523" s="18" t="s">
        <v>38</v>
      </c>
      <c r="G523" s="16" t="s">
        <v>78</v>
      </c>
      <c r="H523" s="104">
        <v>0.9575916865754508</v>
      </c>
      <c r="I523" s="19"/>
    </row>
    <row r="524" spans="4:9" x14ac:dyDescent="0.25">
      <c r="D524" s="16" t="s">
        <v>128</v>
      </c>
      <c r="E524" s="17">
        <v>42060</v>
      </c>
      <c r="F524" s="18" t="s">
        <v>28</v>
      </c>
      <c r="G524" s="16" t="s">
        <v>78</v>
      </c>
      <c r="H524" s="104">
        <v>0.97413436991723945</v>
      </c>
      <c r="I524" s="19"/>
    </row>
    <row r="525" spans="4:9" x14ac:dyDescent="0.25">
      <c r="D525" s="16" t="s">
        <v>128</v>
      </c>
      <c r="E525" s="17">
        <v>42060</v>
      </c>
      <c r="F525" s="18" t="s">
        <v>32</v>
      </c>
      <c r="G525" s="16" t="s">
        <v>78</v>
      </c>
      <c r="H525" s="104">
        <v>0.97898843554246895</v>
      </c>
      <c r="I525" s="19"/>
    </row>
    <row r="526" spans="4:9" x14ac:dyDescent="0.25">
      <c r="D526" s="16" t="s">
        <v>128</v>
      </c>
      <c r="E526" s="17">
        <v>42060</v>
      </c>
      <c r="F526" s="18" t="s">
        <v>39</v>
      </c>
      <c r="G526" s="16" t="s">
        <v>78</v>
      </c>
      <c r="H526" s="104">
        <v>0.97883464435670109</v>
      </c>
      <c r="I526" s="19"/>
    </row>
    <row r="527" spans="4:9" x14ac:dyDescent="0.25">
      <c r="D527" s="16" t="s">
        <v>128</v>
      </c>
      <c r="E527" s="17">
        <v>42060</v>
      </c>
      <c r="F527" s="18" t="s">
        <v>33</v>
      </c>
      <c r="G527" s="16" t="s">
        <v>78</v>
      </c>
      <c r="H527" s="104">
        <v>0.98843178861197112</v>
      </c>
      <c r="I527" s="19"/>
    </row>
    <row r="528" spans="4:9" x14ac:dyDescent="0.25">
      <c r="D528" s="16" t="s">
        <v>128</v>
      </c>
      <c r="E528" s="17">
        <v>42060</v>
      </c>
      <c r="F528" s="18" t="s">
        <v>44</v>
      </c>
      <c r="G528" s="16" t="s">
        <v>78</v>
      </c>
      <c r="H528" s="104">
        <v>0.95510536341061303</v>
      </c>
      <c r="I528" s="19"/>
    </row>
    <row r="529" spans="4:9" x14ac:dyDescent="0.25">
      <c r="D529" s="16" t="s">
        <v>128</v>
      </c>
      <c r="E529" s="17">
        <v>42060</v>
      </c>
      <c r="F529" s="18" t="s">
        <v>45</v>
      </c>
      <c r="G529" s="16" t="s">
        <v>78</v>
      </c>
      <c r="H529" s="104">
        <v>0.98040375291319382</v>
      </c>
      <c r="I529" s="19"/>
    </row>
    <row r="530" spans="4:9" x14ac:dyDescent="0.25">
      <c r="D530" s="16" t="s">
        <v>129</v>
      </c>
      <c r="E530" s="17">
        <v>42073</v>
      </c>
      <c r="F530" s="18" t="s">
        <v>38</v>
      </c>
      <c r="G530" s="16" t="s">
        <v>80</v>
      </c>
      <c r="H530" s="104">
        <v>0.94555014627361089</v>
      </c>
      <c r="I530" s="19"/>
    </row>
    <row r="531" spans="4:9" x14ac:dyDescent="0.25">
      <c r="D531" s="16" t="s">
        <v>129</v>
      </c>
      <c r="E531" s="17">
        <v>42073</v>
      </c>
      <c r="F531" s="18" t="s">
        <v>28</v>
      </c>
      <c r="G531" s="16" t="s">
        <v>80</v>
      </c>
      <c r="H531" s="104">
        <v>0.97459212830797903</v>
      </c>
      <c r="I531" s="19"/>
    </row>
    <row r="532" spans="4:9" x14ac:dyDescent="0.25">
      <c r="D532" s="16" t="s">
        <v>129</v>
      </c>
      <c r="E532" s="17">
        <v>42073</v>
      </c>
      <c r="F532" s="18" t="s">
        <v>32</v>
      </c>
      <c r="G532" s="16" t="s">
        <v>80</v>
      </c>
      <c r="H532" s="104">
        <v>0.99344361583987673</v>
      </c>
      <c r="I532" s="19"/>
    </row>
    <row r="533" spans="4:9" x14ac:dyDescent="0.25">
      <c r="D533" s="16" t="s">
        <v>129</v>
      </c>
      <c r="E533" s="17">
        <v>42073</v>
      </c>
      <c r="F533" s="18" t="s">
        <v>39</v>
      </c>
      <c r="G533" s="16" t="s">
        <v>80</v>
      </c>
      <c r="H533" s="104">
        <v>0.98284823095383389</v>
      </c>
      <c r="I533" s="19"/>
    </row>
    <row r="534" spans="4:9" x14ac:dyDescent="0.25">
      <c r="D534" s="16" t="s">
        <v>129</v>
      </c>
      <c r="E534" s="17">
        <v>42073</v>
      </c>
      <c r="F534" s="18" t="s">
        <v>33</v>
      </c>
      <c r="G534" s="16" t="s">
        <v>80</v>
      </c>
      <c r="H534" s="104">
        <v>0.98986766252424185</v>
      </c>
      <c r="I534" s="19"/>
    </row>
    <row r="535" spans="4:9" x14ac:dyDescent="0.25">
      <c r="D535" s="16" t="s">
        <v>129</v>
      </c>
      <c r="E535" s="17">
        <v>42073</v>
      </c>
      <c r="F535" s="18" t="s">
        <v>44</v>
      </c>
      <c r="G535" s="16" t="s">
        <v>80</v>
      </c>
      <c r="H535" s="104">
        <v>0.96627630272744913</v>
      </c>
      <c r="I535" s="19"/>
    </row>
    <row r="536" spans="4:9" x14ac:dyDescent="0.25">
      <c r="D536" s="16" t="s">
        <v>129</v>
      </c>
      <c r="E536" s="17">
        <v>42073</v>
      </c>
      <c r="F536" s="18" t="s">
        <v>45</v>
      </c>
      <c r="G536" s="16" t="s">
        <v>80</v>
      </c>
      <c r="H536" s="104">
        <v>0.98617287665149955</v>
      </c>
      <c r="I536" s="19"/>
    </row>
    <row r="537" spans="4:9" x14ac:dyDescent="0.25">
      <c r="D537" s="16" t="s">
        <v>130</v>
      </c>
      <c r="E537" s="17">
        <v>42088</v>
      </c>
      <c r="F537" s="18" t="s">
        <v>38</v>
      </c>
      <c r="G537" s="16" t="s">
        <v>24</v>
      </c>
      <c r="H537" s="104">
        <v>0.90816930742494695</v>
      </c>
      <c r="I537" s="19"/>
    </row>
    <row r="538" spans="4:9" x14ac:dyDescent="0.25">
      <c r="D538" s="16" t="s">
        <v>130</v>
      </c>
      <c r="E538" s="17">
        <v>42088</v>
      </c>
      <c r="F538" s="18" t="s">
        <v>28</v>
      </c>
      <c r="G538" s="16" t="s">
        <v>24</v>
      </c>
      <c r="H538" s="104">
        <v>0.9357149958074148</v>
      </c>
      <c r="I538" s="19"/>
    </row>
    <row r="539" spans="4:9" x14ac:dyDescent="0.25">
      <c r="D539" s="16" t="s">
        <v>130</v>
      </c>
      <c r="E539" s="17">
        <v>42088</v>
      </c>
      <c r="F539" s="18" t="s">
        <v>32</v>
      </c>
      <c r="G539" s="16" t="s">
        <v>24</v>
      </c>
      <c r="H539" s="104">
        <v>0.9769681406497166</v>
      </c>
      <c r="I539" s="19"/>
    </row>
    <row r="540" spans="4:9" x14ac:dyDescent="0.25">
      <c r="D540" s="16" t="s">
        <v>130</v>
      </c>
      <c r="E540" s="17">
        <v>42088</v>
      </c>
      <c r="F540" s="18" t="s">
        <v>39</v>
      </c>
      <c r="G540" s="16" t="s">
        <v>24</v>
      </c>
      <c r="H540" s="104">
        <v>0.94031067265193091</v>
      </c>
      <c r="I540" s="19"/>
    </row>
    <row r="541" spans="4:9" x14ac:dyDescent="0.25">
      <c r="D541" s="16" t="s">
        <v>130</v>
      </c>
      <c r="E541" s="17">
        <v>42088</v>
      </c>
      <c r="F541" s="18" t="s">
        <v>33</v>
      </c>
      <c r="G541" s="16" t="s">
        <v>24</v>
      </c>
      <c r="H541" s="104">
        <v>0.96626417495966865</v>
      </c>
      <c r="I541" s="19"/>
    </row>
    <row r="542" spans="4:9" x14ac:dyDescent="0.25">
      <c r="D542" s="16" t="s">
        <v>130</v>
      </c>
      <c r="E542" s="17">
        <v>42088</v>
      </c>
      <c r="F542" s="18" t="s">
        <v>44</v>
      </c>
      <c r="G542" s="16" t="s">
        <v>24</v>
      </c>
      <c r="H542" s="104">
        <v>0.9355076468151744</v>
      </c>
      <c r="I542" s="19"/>
    </row>
    <row r="543" spans="4:9" x14ac:dyDescent="0.25">
      <c r="D543" s="16" t="s">
        <v>130</v>
      </c>
      <c r="E543" s="17">
        <v>42088</v>
      </c>
      <c r="F543" s="18" t="s">
        <v>45</v>
      </c>
      <c r="G543" s="16" t="s">
        <v>24</v>
      </c>
      <c r="H543" s="104">
        <v>0.96488031999284563</v>
      </c>
      <c r="I543" s="19"/>
    </row>
    <row r="544" spans="4:9" x14ac:dyDescent="0.25">
      <c r="D544" s="16" t="s">
        <v>131</v>
      </c>
      <c r="E544" s="17">
        <v>42104</v>
      </c>
      <c r="F544" s="18" t="s">
        <v>38</v>
      </c>
      <c r="G544" s="16" t="s">
        <v>27</v>
      </c>
      <c r="H544" s="103">
        <v>0.91933780552000433</v>
      </c>
      <c r="I544" s="19"/>
    </row>
    <row r="545" spans="4:9" x14ac:dyDescent="0.25">
      <c r="D545" s="16" t="s">
        <v>131</v>
      </c>
      <c r="E545" s="17">
        <v>42104</v>
      </c>
      <c r="F545" s="18" t="s">
        <v>28</v>
      </c>
      <c r="G545" s="16" t="s">
        <v>27</v>
      </c>
      <c r="H545" s="103">
        <v>0.96339376615988437</v>
      </c>
      <c r="I545" s="19"/>
    </row>
    <row r="546" spans="4:9" x14ac:dyDescent="0.25">
      <c r="D546" s="16" t="s">
        <v>131</v>
      </c>
      <c r="E546" s="17">
        <v>42104</v>
      </c>
      <c r="F546" s="18" t="s">
        <v>32</v>
      </c>
      <c r="G546" s="16" t="s">
        <v>27</v>
      </c>
      <c r="H546" s="103">
        <v>0.98082352199464351</v>
      </c>
      <c r="I546" s="19"/>
    </row>
    <row r="547" spans="4:9" x14ac:dyDescent="0.25">
      <c r="D547" s="16" t="s">
        <v>131</v>
      </c>
      <c r="E547" s="17">
        <v>42104</v>
      </c>
      <c r="F547" s="18" t="s">
        <v>39</v>
      </c>
      <c r="G547" s="16" t="s">
        <v>27</v>
      </c>
      <c r="H547" s="103">
        <v>0.94414530078285808</v>
      </c>
      <c r="I547" s="19"/>
    </row>
    <row r="548" spans="4:9" x14ac:dyDescent="0.25">
      <c r="D548" s="16" t="s">
        <v>131</v>
      </c>
      <c r="E548" s="17">
        <v>42104</v>
      </c>
      <c r="F548" s="18" t="s">
        <v>33</v>
      </c>
      <c r="G548" s="16" t="s">
        <v>27</v>
      </c>
      <c r="H548" s="103">
        <v>0.98134301983690708</v>
      </c>
      <c r="I548" s="19"/>
    </row>
    <row r="549" spans="4:9" x14ac:dyDescent="0.25">
      <c r="D549" s="16" t="s">
        <v>131</v>
      </c>
      <c r="E549" s="17">
        <v>42104</v>
      </c>
      <c r="F549" s="18" t="s">
        <v>44</v>
      </c>
      <c r="G549" s="16" t="s">
        <v>27</v>
      </c>
      <c r="H549" s="103">
        <v>0.93100562609503301</v>
      </c>
      <c r="I549" s="19"/>
    </row>
    <row r="550" spans="4:9" x14ac:dyDescent="0.25">
      <c r="D550" s="16" t="s">
        <v>131</v>
      </c>
      <c r="E550" s="17">
        <v>42104</v>
      </c>
      <c r="F550" s="18" t="s">
        <v>45</v>
      </c>
      <c r="G550" s="16" t="s">
        <v>27</v>
      </c>
      <c r="H550" s="103">
        <v>0.96984406795083744</v>
      </c>
      <c r="I550" s="19"/>
    </row>
    <row r="551" spans="4:9" x14ac:dyDescent="0.25">
      <c r="D551" s="16" t="s">
        <v>132</v>
      </c>
      <c r="E551" s="17">
        <v>42119</v>
      </c>
      <c r="F551" s="18" t="s">
        <v>38</v>
      </c>
      <c r="G551" s="16" t="s">
        <v>31</v>
      </c>
      <c r="H551" s="104">
        <v>0.91922834879128357</v>
      </c>
      <c r="I551" s="19"/>
    </row>
    <row r="552" spans="4:9" x14ac:dyDescent="0.25">
      <c r="D552" s="16" t="s">
        <v>132</v>
      </c>
      <c r="E552" s="17">
        <v>42119</v>
      </c>
      <c r="F552" s="18" t="s">
        <v>28</v>
      </c>
      <c r="G552" s="16" t="s">
        <v>31</v>
      </c>
      <c r="H552" s="104">
        <v>0.95645890026068425</v>
      </c>
      <c r="I552" s="19"/>
    </row>
    <row r="553" spans="4:9" x14ac:dyDescent="0.25">
      <c r="D553" s="16" t="s">
        <v>132</v>
      </c>
      <c r="E553" s="17">
        <v>42119</v>
      </c>
      <c r="F553" s="18" t="s">
        <v>32</v>
      </c>
      <c r="G553" s="16" t="s">
        <v>31</v>
      </c>
      <c r="H553" s="104">
        <v>0.98443340489343356</v>
      </c>
      <c r="I553" s="19"/>
    </row>
    <row r="554" spans="4:9" x14ac:dyDescent="0.25">
      <c r="D554" s="16" t="s">
        <v>132</v>
      </c>
      <c r="E554" s="17">
        <v>42119</v>
      </c>
      <c r="F554" s="18" t="s">
        <v>39</v>
      </c>
      <c r="G554" s="16" t="s">
        <v>31</v>
      </c>
      <c r="H554" s="104">
        <v>0.9440675472417277</v>
      </c>
      <c r="I554" s="19"/>
    </row>
    <row r="555" spans="4:9" x14ac:dyDescent="0.25">
      <c r="D555" s="16" t="s">
        <v>132</v>
      </c>
      <c r="E555" s="17">
        <v>42119</v>
      </c>
      <c r="F555" s="18" t="s">
        <v>33</v>
      </c>
      <c r="G555" s="16" t="s">
        <v>31</v>
      </c>
      <c r="H555" s="104">
        <v>0.98476372969108084</v>
      </c>
      <c r="I555" s="19"/>
    </row>
    <row r="556" spans="4:9" x14ac:dyDescent="0.25">
      <c r="D556" s="16" t="s">
        <v>132</v>
      </c>
      <c r="E556" s="17">
        <v>42119</v>
      </c>
      <c r="F556" s="18" t="s">
        <v>44</v>
      </c>
      <c r="G556" s="16" t="s">
        <v>31</v>
      </c>
      <c r="H556" s="104">
        <v>0.95043939179636949</v>
      </c>
      <c r="I556" s="19"/>
    </row>
    <row r="557" spans="4:9" x14ac:dyDescent="0.25">
      <c r="D557" s="16" t="s">
        <v>132</v>
      </c>
      <c r="E557" s="17">
        <v>42119</v>
      </c>
      <c r="F557" s="18" t="s">
        <v>45</v>
      </c>
      <c r="G557" s="16" t="s">
        <v>31</v>
      </c>
      <c r="H557" s="104">
        <v>0.97666706545449289</v>
      </c>
      <c r="I557" s="19"/>
    </row>
    <row r="558" spans="4:9" x14ac:dyDescent="0.25">
      <c r="D558" s="16" t="s">
        <v>133</v>
      </c>
      <c r="E558" s="17">
        <v>42134</v>
      </c>
      <c r="F558" s="18" t="s">
        <v>38</v>
      </c>
      <c r="G558" s="16" t="s">
        <v>35</v>
      </c>
      <c r="H558" s="103">
        <v>0.92388985175916705</v>
      </c>
      <c r="I558" s="19"/>
    </row>
    <row r="559" spans="4:9" x14ac:dyDescent="0.25">
      <c r="D559" s="16" t="s">
        <v>133</v>
      </c>
      <c r="E559" s="17">
        <v>42134</v>
      </c>
      <c r="F559" s="18" t="s">
        <v>28</v>
      </c>
      <c r="G559" s="16" t="s">
        <v>35</v>
      </c>
      <c r="H559" s="103">
        <v>0.96173660288501295</v>
      </c>
      <c r="I559" s="19"/>
    </row>
    <row r="560" spans="4:9" x14ac:dyDescent="0.25">
      <c r="D560" s="16" t="s">
        <v>133</v>
      </c>
      <c r="E560" s="17">
        <v>42134</v>
      </c>
      <c r="F560" s="18" t="s">
        <v>32</v>
      </c>
      <c r="G560" s="16" t="s">
        <v>35</v>
      </c>
      <c r="H560" s="103">
        <v>0.9831518641110365</v>
      </c>
      <c r="I560" s="19"/>
    </row>
    <row r="561" spans="4:9" x14ac:dyDescent="0.25">
      <c r="D561" s="16" t="s">
        <v>133</v>
      </c>
      <c r="E561" s="17">
        <v>42134</v>
      </c>
      <c r="F561" s="18" t="s">
        <v>39</v>
      </c>
      <c r="G561" s="16" t="s">
        <v>35</v>
      </c>
      <c r="H561" s="103">
        <v>0.94888467436173407</v>
      </c>
      <c r="I561" s="19"/>
    </row>
    <row r="562" spans="4:9" x14ac:dyDescent="0.25">
      <c r="D562" s="16" t="s">
        <v>133</v>
      </c>
      <c r="E562" s="17">
        <v>42134</v>
      </c>
      <c r="F562" s="18" t="s">
        <v>33</v>
      </c>
      <c r="G562" s="16" t="s">
        <v>35</v>
      </c>
      <c r="H562" s="103">
        <v>0.98475541843625158</v>
      </c>
      <c r="I562" s="19"/>
    </row>
    <row r="563" spans="4:9" x14ac:dyDescent="0.25">
      <c r="D563" s="16" t="s">
        <v>133</v>
      </c>
      <c r="E563" s="17">
        <v>42134</v>
      </c>
      <c r="F563" s="18" t="s">
        <v>44</v>
      </c>
      <c r="G563" s="16" t="s">
        <v>35</v>
      </c>
      <c r="H563" s="103">
        <v>0.94063478450587124</v>
      </c>
      <c r="I563" s="19"/>
    </row>
    <row r="564" spans="4:9" x14ac:dyDescent="0.25">
      <c r="D564" s="16" t="s">
        <v>133</v>
      </c>
      <c r="E564" s="17">
        <v>42134</v>
      </c>
      <c r="F564" s="18" t="s">
        <v>45</v>
      </c>
      <c r="G564" s="16" t="s">
        <v>35</v>
      </c>
      <c r="H564" s="103">
        <v>0.97042121975702256</v>
      </c>
      <c r="I564" s="19"/>
    </row>
    <row r="565" spans="4:9" x14ac:dyDescent="0.25">
      <c r="D565" s="16" t="s">
        <v>134</v>
      </c>
      <c r="E565" s="17">
        <v>42149</v>
      </c>
      <c r="F565" s="18" t="s">
        <v>38</v>
      </c>
      <c r="G565" s="16" t="s">
        <v>37</v>
      </c>
      <c r="H565" s="104">
        <v>0.94380608739374383</v>
      </c>
      <c r="I565" s="19"/>
    </row>
    <row r="566" spans="4:9" x14ac:dyDescent="0.25">
      <c r="D566" s="16" t="s">
        <v>134</v>
      </c>
      <c r="E566" s="17">
        <v>42149</v>
      </c>
      <c r="F566" s="18" t="s">
        <v>28</v>
      </c>
      <c r="G566" s="16" t="s">
        <v>37</v>
      </c>
      <c r="H566" s="104">
        <v>0.96636489772776279</v>
      </c>
      <c r="I566" s="19"/>
    </row>
    <row r="567" spans="4:9" x14ac:dyDescent="0.25">
      <c r="D567" s="16" t="s">
        <v>134</v>
      </c>
      <c r="E567" s="17">
        <v>42149</v>
      </c>
      <c r="F567" s="18" t="s">
        <v>32</v>
      </c>
      <c r="G567" s="16" t="s">
        <v>37</v>
      </c>
      <c r="H567" s="104">
        <v>0.98138764964223102</v>
      </c>
      <c r="I567" s="19"/>
    </row>
    <row r="568" spans="4:9" x14ac:dyDescent="0.25">
      <c r="D568" s="16" t="s">
        <v>134</v>
      </c>
      <c r="E568" s="17">
        <v>42149</v>
      </c>
      <c r="F568" s="18" t="s">
        <v>39</v>
      </c>
      <c r="G568" s="16" t="s">
        <v>37</v>
      </c>
      <c r="H568" s="104">
        <v>0.95967877468690455</v>
      </c>
      <c r="I568" s="19"/>
    </row>
    <row r="569" spans="4:9" x14ac:dyDescent="0.25">
      <c r="D569" s="16" t="s">
        <v>134</v>
      </c>
      <c r="E569" s="17">
        <v>42149</v>
      </c>
      <c r="F569" s="18" t="s">
        <v>33</v>
      </c>
      <c r="G569" s="16" t="s">
        <v>37</v>
      </c>
      <c r="H569" s="104">
        <v>0.98567321022741494</v>
      </c>
      <c r="I569" s="19"/>
    </row>
    <row r="570" spans="4:9" x14ac:dyDescent="0.25">
      <c r="D570" s="16" t="s">
        <v>134</v>
      </c>
      <c r="E570" s="17">
        <v>42149</v>
      </c>
      <c r="F570" s="18" t="s">
        <v>44</v>
      </c>
      <c r="G570" s="16" t="s">
        <v>37</v>
      </c>
      <c r="H570" s="104">
        <v>0.95088211537445533</v>
      </c>
      <c r="I570" s="19"/>
    </row>
    <row r="571" spans="4:9" x14ac:dyDescent="0.25">
      <c r="D571" s="16" t="s">
        <v>134</v>
      </c>
      <c r="E571" s="17">
        <v>42149</v>
      </c>
      <c r="F571" s="18" t="s">
        <v>45</v>
      </c>
      <c r="G571" s="16" t="s">
        <v>37</v>
      </c>
      <c r="H571" s="104">
        <v>0.97673361568760786</v>
      </c>
      <c r="I571" s="19"/>
    </row>
    <row r="572" spans="4:9" x14ac:dyDescent="0.25">
      <c r="D572" s="16" t="s">
        <v>141</v>
      </c>
      <c r="E572" s="17">
        <v>42165</v>
      </c>
      <c r="F572" s="18" t="s">
        <v>38</v>
      </c>
      <c r="G572" s="16" t="s">
        <v>42</v>
      </c>
      <c r="H572" s="104">
        <v>0.94036698834638011</v>
      </c>
      <c r="I572" s="19"/>
    </row>
    <row r="573" spans="4:9" x14ac:dyDescent="0.25">
      <c r="D573" s="16" t="s">
        <v>141</v>
      </c>
      <c r="E573" s="17">
        <v>42165</v>
      </c>
      <c r="F573" s="18" t="s">
        <v>28</v>
      </c>
      <c r="G573" s="16" t="s">
        <v>42</v>
      </c>
      <c r="H573" s="104">
        <v>0.97341871486879983</v>
      </c>
      <c r="I573" s="19"/>
    </row>
    <row r="574" spans="4:9" x14ac:dyDescent="0.25">
      <c r="D574" s="16" t="s">
        <v>141</v>
      </c>
      <c r="E574" s="17">
        <v>42165</v>
      </c>
      <c r="F574" s="18" t="s">
        <v>32</v>
      </c>
      <c r="G574" s="16" t="s">
        <v>42</v>
      </c>
      <c r="H574" s="104">
        <v>0.98227246961804704</v>
      </c>
      <c r="I574" s="19"/>
    </row>
    <row r="575" spans="4:9" x14ac:dyDescent="0.25">
      <c r="D575" s="16" t="s">
        <v>141</v>
      </c>
      <c r="E575" s="17">
        <v>42165</v>
      </c>
      <c r="F575" s="18" t="s">
        <v>39</v>
      </c>
      <c r="G575" s="16" t="s">
        <v>42</v>
      </c>
      <c r="H575" s="104">
        <v>0.9566836049991565</v>
      </c>
      <c r="I575" s="19"/>
    </row>
    <row r="576" spans="4:9" x14ac:dyDescent="0.25">
      <c r="D576" s="16" t="s">
        <v>141</v>
      </c>
      <c r="E576" s="17">
        <v>42165</v>
      </c>
      <c r="F576" s="18" t="s">
        <v>33</v>
      </c>
      <c r="G576" s="16" t="s">
        <v>42</v>
      </c>
      <c r="H576" s="104">
        <v>0.98746819998494828</v>
      </c>
      <c r="I576" s="19"/>
    </row>
    <row r="577" spans="4:9" x14ac:dyDescent="0.25">
      <c r="D577" s="16" t="s">
        <v>141</v>
      </c>
      <c r="E577" s="17">
        <v>42165</v>
      </c>
      <c r="F577" s="18" t="s">
        <v>44</v>
      </c>
      <c r="G577" s="16" t="s">
        <v>42</v>
      </c>
      <c r="H577" s="104">
        <v>0.95242798095785186</v>
      </c>
      <c r="I577" s="19"/>
    </row>
    <row r="578" spans="4:9" x14ac:dyDescent="0.25">
      <c r="D578" s="16" t="s">
        <v>141</v>
      </c>
      <c r="E578" s="17">
        <v>42165</v>
      </c>
      <c r="F578" s="18" t="s">
        <v>45</v>
      </c>
      <c r="G578" s="16" t="s">
        <v>42</v>
      </c>
      <c r="H578" s="104">
        <v>0.983823437747677</v>
      </c>
      <c r="I578" s="19"/>
    </row>
    <row r="579" spans="4:9" x14ac:dyDescent="0.25">
      <c r="D579" s="16" t="s">
        <v>142</v>
      </c>
      <c r="E579" s="17">
        <v>42180</v>
      </c>
      <c r="F579" s="18" t="s">
        <v>38</v>
      </c>
      <c r="G579" s="16" t="s">
        <v>46</v>
      </c>
      <c r="H579" s="104">
        <v>0.94945460895615297</v>
      </c>
      <c r="I579" s="19"/>
    </row>
    <row r="580" spans="4:9" x14ac:dyDescent="0.25">
      <c r="D580" s="16" t="s">
        <v>142</v>
      </c>
      <c r="E580" s="17">
        <v>42180</v>
      </c>
      <c r="F580" s="18" t="s">
        <v>28</v>
      </c>
      <c r="G580" s="16" t="s">
        <v>46</v>
      </c>
      <c r="H580" s="104">
        <v>0.96995310530135148</v>
      </c>
      <c r="I580" s="19"/>
    </row>
    <row r="581" spans="4:9" x14ac:dyDescent="0.25">
      <c r="D581" s="16" t="s">
        <v>142</v>
      </c>
      <c r="E581" s="17">
        <v>42180</v>
      </c>
      <c r="F581" s="18" t="s">
        <v>32</v>
      </c>
      <c r="G581" s="16" t="s">
        <v>46</v>
      </c>
      <c r="H581" s="104">
        <v>0.9869175493814305</v>
      </c>
      <c r="I581" s="19"/>
    </row>
    <row r="582" spans="4:9" x14ac:dyDescent="0.25">
      <c r="D582" s="16" t="s">
        <v>142</v>
      </c>
      <c r="E582" s="17">
        <v>42180</v>
      </c>
      <c r="F582" s="18" t="s">
        <v>39</v>
      </c>
      <c r="G582" s="16" t="s">
        <v>46</v>
      </c>
      <c r="H582" s="104">
        <v>0.95645835105233323</v>
      </c>
      <c r="I582" s="19"/>
    </row>
    <row r="583" spans="4:9" x14ac:dyDescent="0.25">
      <c r="D583" s="16" t="s">
        <v>142</v>
      </c>
      <c r="E583" s="17">
        <v>42180</v>
      </c>
      <c r="F583" s="18" t="s">
        <v>33</v>
      </c>
      <c r="G583" s="16" t="s">
        <v>46</v>
      </c>
      <c r="H583" s="104">
        <v>0.9862405935001386</v>
      </c>
      <c r="I583" s="19"/>
    </row>
    <row r="584" spans="4:9" x14ac:dyDescent="0.25">
      <c r="D584" s="16" t="s">
        <v>142</v>
      </c>
      <c r="E584" s="17">
        <v>42180</v>
      </c>
      <c r="F584" s="18" t="s">
        <v>44</v>
      </c>
      <c r="G584" s="16" t="s">
        <v>46</v>
      </c>
      <c r="H584" s="104">
        <v>0.94460054260006576</v>
      </c>
      <c r="I584" s="19"/>
    </row>
    <row r="585" spans="4:9" x14ac:dyDescent="0.25">
      <c r="D585" s="16" t="s">
        <v>142</v>
      </c>
      <c r="E585" s="17">
        <v>42180</v>
      </c>
      <c r="F585" s="18" t="s">
        <v>45</v>
      </c>
      <c r="G585" s="16" t="s">
        <v>46</v>
      </c>
      <c r="H585" s="104">
        <v>0.98569886295804032</v>
      </c>
      <c r="I585" s="19"/>
    </row>
    <row r="586" spans="4:9" x14ac:dyDescent="0.25">
      <c r="D586" s="16" t="s">
        <v>143</v>
      </c>
      <c r="E586" s="17">
        <v>42195</v>
      </c>
      <c r="F586" s="18" t="s">
        <v>38</v>
      </c>
      <c r="G586" s="16" t="s">
        <v>48</v>
      </c>
      <c r="H586" s="104">
        <v>0.91365781954460312</v>
      </c>
      <c r="I586" s="19"/>
    </row>
    <row r="587" spans="4:9" x14ac:dyDescent="0.25">
      <c r="D587" s="16" t="s">
        <v>143</v>
      </c>
      <c r="E587" s="17">
        <v>42195</v>
      </c>
      <c r="F587" s="18" t="s">
        <v>28</v>
      </c>
      <c r="G587" s="16" t="s">
        <v>48</v>
      </c>
      <c r="H587" s="104">
        <v>0.94915575733586743</v>
      </c>
      <c r="I587" s="19"/>
    </row>
    <row r="588" spans="4:9" x14ac:dyDescent="0.25">
      <c r="D588" s="16" t="s">
        <v>143</v>
      </c>
      <c r="E588" s="17">
        <v>42195</v>
      </c>
      <c r="F588" s="18" t="s">
        <v>32</v>
      </c>
      <c r="G588" s="16" t="s">
        <v>48</v>
      </c>
      <c r="H588" s="104">
        <v>0.98298057772317771</v>
      </c>
      <c r="I588" s="19"/>
    </row>
    <row r="589" spans="4:9" x14ac:dyDescent="0.25">
      <c r="D589" s="16" t="s">
        <v>143</v>
      </c>
      <c r="E589" s="17">
        <v>42195</v>
      </c>
      <c r="F589" s="18" t="s">
        <v>39</v>
      </c>
      <c r="G589" s="16" t="s">
        <v>48</v>
      </c>
      <c r="H589" s="104">
        <v>0.90217404406431601</v>
      </c>
      <c r="I589" s="19"/>
    </row>
    <row r="590" spans="4:9" x14ac:dyDescent="0.25">
      <c r="D590" s="16" t="s">
        <v>143</v>
      </c>
      <c r="E590" s="17">
        <v>42195</v>
      </c>
      <c r="F590" s="18" t="s">
        <v>33</v>
      </c>
      <c r="G590" s="16" t="s">
        <v>48</v>
      </c>
      <c r="H590" s="104">
        <v>0.98255952233082178</v>
      </c>
      <c r="I590" s="19"/>
    </row>
    <row r="591" spans="4:9" x14ac:dyDescent="0.25">
      <c r="D591" s="16" t="s">
        <v>143</v>
      </c>
      <c r="E591" s="17">
        <v>42195</v>
      </c>
      <c r="F591" s="18" t="s">
        <v>44</v>
      </c>
      <c r="G591" s="16" t="s">
        <v>48</v>
      </c>
      <c r="H591" s="104">
        <v>0.93886852579223823</v>
      </c>
      <c r="I591" s="19"/>
    </row>
    <row r="592" spans="4:9" x14ac:dyDescent="0.25">
      <c r="D592" s="16" t="s">
        <v>143</v>
      </c>
      <c r="E592" s="17">
        <v>42195</v>
      </c>
      <c r="F592" s="18" t="s">
        <v>45</v>
      </c>
      <c r="G592" s="16" t="s">
        <v>48</v>
      </c>
      <c r="H592" s="104">
        <v>0.9813059412725923</v>
      </c>
      <c r="I592" s="19"/>
    </row>
    <row r="593" spans="4:9" x14ac:dyDescent="0.25">
      <c r="D593" s="16" t="s">
        <v>144</v>
      </c>
      <c r="E593" s="17">
        <v>42210</v>
      </c>
      <c r="F593" s="18" t="s">
        <v>38</v>
      </c>
      <c r="G593" s="16" t="s">
        <v>50</v>
      </c>
      <c r="H593" s="104">
        <v>0.8947068505630128</v>
      </c>
      <c r="I593" s="19"/>
    </row>
    <row r="594" spans="4:9" x14ac:dyDescent="0.25">
      <c r="D594" s="16" t="s">
        <v>144</v>
      </c>
      <c r="E594" s="17">
        <v>42210</v>
      </c>
      <c r="F594" s="18" t="s">
        <v>28</v>
      </c>
      <c r="G594" s="16" t="s">
        <v>50</v>
      </c>
      <c r="H594" s="104">
        <v>0.94798248097504267</v>
      </c>
      <c r="I594" s="19"/>
    </row>
    <row r="595" spans="4:9" x14ac:dyDescent="0.25">
      <c r="D595" s="16" t="s">
        <v>144</v>
      </c>
      <c r="E595" s="17">
        <v>42210</v>
      </c>
      <c r="F595" s="18" t="s">
        <v>32</v>
      </c>
      <c r="G595" s="16" t="s">
        <v>50</v>
      </c>
      <c r="H595" s="104">
        <v>0.97285260000282558</v>
      </c>
      <c r="I595" s="19"/>
    </row>
    <row r="596" spans="4:9" x14ac:dyDescent="0.25">
      <c r="D596" s="16" t="s">
        <v>144</v>
      </c>
      <c r="E596" s="17">
        <v>42210</v>
      </c>
      <c r="F596" s="18" t="s">
        <v>39</v>
      </c>
      <c r="G596" s="16" t="s">
        <v>50</v>
      </c>
      <c r="H596" s="104">
        <v>0.92602235615052575</v>
      </c>
      <c r="I596" s="19"/>
    </row>
    <row r="597" spans="4:9" x14ac:dyDescent="0.25">
      <c r="D597" s="16" t="s">
        <v>144</v>
      </c>
      <c r="E597" s="17">
        <v>42210</v>
      </c>
      <c r="F597" s="18" t="s">
        <v>33</v>
      </c>
      <c r="G597" s="16" t="s">
        <v>50</v>
      </c>
      <c r="H597" s="104">
        <v>0.98153348649101979</v>
      </c>
      <c r="I597" s="19"/>
    </row>
    <row r="598" spans="4:9" x14ac:dyDescent="0.25">
      <c r="D598" s="16" t="s">
        <v>144</v>
      </c>
      <c r="E598" s="17">
        <v>42210</v>
      </c>
      <c r="F598" s="18" t="s">
        <v>44</v>
      </c>
      <c r="G598" s="16" t="s">
        <v>50</v>
      </c>
      <c r="H598" s="104">
        <v>0.94177554573549072</v>
      </c>
      <c r="I598" s="19"/>
    </row>
    <row r="599" spans="4:9" x14ac:dyDescent="0.25">
      <c r="D599" s="16" t="s">
        <v>144</v>
      </c>
      <c r="E599" s="17">
        <v>42210</v>
      </c>
      <c r="F599" s="18" t="s">
        <v>45</v>
      </c>
      <c r="G599" s="16" t="s">
        <v>50</v>
      </c>
      <c r="H599" s="104">
        <v>0.97124800176323189</v>
      </c>
      <c r="I599" s="19"/>
    </row>
    <row r="600" spans="4:9" x14ac:dyDescent="0.25">
      <c r="D600" s="16" t="s">
        <v>145</v>
      </c>
      <c r="E600" s="17">
        <v>42226</v>
      </c>
      <c r="F600" s="18" t="s">
        <v>38</v>
      </c>
      <c r="G600" s="16" t="s">
        <v>52</v>
      </c>
      <c r="H600" s="104">
        <v>0.92303734723215747</v>
      </c>
      <c r="I600" s="19"/>
    </row>
    <row r="601" spans="4:9" x14ac:dyDescent="0.25">
      <c r="D601" s="16" t="s">
        <v>145</v>
      </c>
      <c r="E601" s="17">
        <v>42226</v>
      </c>
      <c r="F601" s="18" t="s">
        <v>28</v>
      </c>
      <c r="G601" s="16" t="s">
        <v>52</v>
      </c>
      <c r="H601" s="104">
        <v>0.93820183185371897</v>
      </c>
      <c r="I601" s="19"/>
    </row>
    <row r="602" spans="4:9" x14ac:dyDescent="0.25">
      <c r="D602" s="16" t="s">
        <v>145</v>
      </c>
      <c r="E602" s="17">
        <v>42226</v>
      </c>
      <c r="F602" s="18" t="s">
        <v>32</v>
      </c>
      <c r="G602" s="16" t="s">
        <v>52</v>
      </c>
      <c r="H602" s="104">
        <v>0.98364108358560709</v>
      </c>
      <c r="I602" s="19"/>
    </row>
    <row r="603" spans="4:9" x14ac:dyDescent="0.25">
      <c r="D603" s="16" t="s">
        <v>145</v>
      </c>
      <c r="E603" s="17">
        <v>42226</v>
      </c>
      <c r="F603" s="18" t="s">
        <v>39</v>
      </c>
      <c r="G603" s="16" t="s">
        <v>52</v>
      </c>
      <c r="H603" s="104">
        <v>0.9466470849675126</v>
      </c>
      <c r="I603" s="19"/>
    </row>
    <row r="604" spans="4:9" x14ac:dyDescent="0.25">
      <c r="D604" s="16" t="s">
        <v>145</v>
      </c>
      <c r="E604" s="17">
        <v>42226</v>
      </c>
      <c r="F604" s="18" t="s">
        <v>33</v>
      </c>
      <c r="G604" s="16" t="s">
        <v>52</v>
      </c>
      <c r="H604" s="104">
        <v>0.98770173114372806</v>
      </c>
      <c r="I604" s="19"/>
    </row>
    <row r="605" spans="4:9" x14ac:dyDescent="0.25">
      <c r="D605" s="16" t="s">
        <v>145</v>
      </c>
      <c r="E605" s="17">
        <v>42226</v>
      </c>
      <c r="F605" s="18" t="s">
        <v>44</v>
      </c>
      <c r="G605" s="16" t="s">
        <v>52</v>
      </c>
      <c r="H605" s="104">
        <v>0.95177107971608099</v>
      </c>
      <c r="I605" s="19"/>
    </row>
    <row r="606" spans="4:9" x14ac:dyDescent="0.25">
      <c r="D606" s="16" t="s">
        <v>145</v>
      </c>
      <c r="E606" s="17">
        <v>42226</v>
      </c>
      <c r="F606" s="18" t="s">
        <v>45</v>
      </c>
      <c r="G606" s="16" t="s">
        <v>52</v>
      </c>
      <c r="H606" s="104">
        <v>0.97348282120128626</v>
      </c>
      <c r="I606" s="19"/>
    </row>
    <row r="607" spans="4:9" x14ac:dyDescent="0.25">
      <c r="D607" s="16" t="s">
        <v>146</v>
      </c>
      <c r="E607" s="17">
        <v>42241</v>
      </c>
      <c r="F607" s="18" t="s">
        <v>38</v>
      </c>
      <c r="G607" s="16" t="s">
        <v>54</v>
      </c>
      <c r="H607" s="104">
        <v>0.8971419834663662</v>
      </c>
      <c r="I607" s="19"/>
    </row>
    <row r="608" spans="4:9" x14ac:dyDescent="0.25">
      <c r="D608" s="16" t="s">
        <v>146</v>
      </c>
      <c r="E608" s="17">
        <v>42241</v>
      </c>
      <c r="F608" s="18" t="s">
        <v>28</v>
      </c>
      <c r="G608" s="16" t="s">
        <v>54</v>
      </c>
      <c r="H608" s="104">
        <v>0.93649038073341218</v>
      </c>
      <c r="I608" s="19"/>
    </row>
    <row r="609" spans="4:9" x14ac:dyDescent="0.25">
      <c r="D609" s="16" t="s">
        <v>146</v>
      </c>
      <c r="E609" s="17">
        <v>42241</v>
      </c>
      <c r="F609" s="18" t="s">
        <v>32</v>
      </c>
      <c r="G609" s="16" t="s">
        <v>54</v>
      </c>
      <c r="H609" s="104">
        <v>0.97163263082410489</v>
      </c>
      <c r="I609" s="19"/>
    </row>
    <row r="610" spans="4:9" x14ac:dyDescent="0.25">
      <c r="D610" s="16" t="s">
        <v>146</v>
      </c>
      <c r="E610" s="17">
        <v>42241</v>
      </c>
      <c r="F610" s="18" t="s">
        <v>39</v>
      </c>
      <c r="G610" s="16" t="s">
        <v>54</v>
      </c>
      <c r="H610" s="104">
        <v>0.9205551213160772</v>
      </c>
      <c r="I610" s="19"/>
    </row>
    <row r="611" spans="4:9" x14ac:dyDescent="0.25">
      <c r="D611" s="16" t="s">
        <v>146</v>
      </c>
      <c r="E611" s="17">
        <v>42241</v>
      </c>
      <c r="F611" s="18" t="s">
        <v>33</v>
      </c>
      <c r="G611" s="16" t="s">
        <v>54</v>
      </c>
      <c r="H611" s="104">
        <v>0.98010790773715006</v>
      </c>
      <c r="I611" s="19"/>
    </row>
    <row r="612" spans="4:9" x14ac:dyDescent="0.25">
      <c r="D612" s="16" t="s">
        <v>146</v>
      </c>
      <c r="E612" s="17">
        <v>42241</v>
      </c>
      <c r="F612" s="18" t="s">
        <v>44</v>
      </c>
      <c r="G612" s="16" t="s">
        <v>54</v>
      </c>
      <c r="H612" s="104">
        <v>0.91651235065114023</v>
      </c>
      <c r="I612" s="19"/>
    </row>
    <row r="613" spans="4:9" x14ac:dyDescent="0.25">
      <c r="D613" s="16" t="s">
        <v>146</v>
      </c>
      <c r="E613" s="17">
        <v>42241</v>
      </c>
      <c r="F613" s="18" t="s">
        <v>45</v>
      </c>
      <c r="G613" s="16" t="s">
        <v>54</v>
      </c>
      <c r="H613" s="104">
        <v>0.97876674293317045</v>
      </c>
      <c r="I613" s="19"/>
    </row>
    <row r="614" spans="4:9" x14ac:dyDescent="0.25">
      <c r="D614" s="16" t="s">
        <v>147</v>
      </c>
      <c r="E614" s="17">
        <v>42257</v>
      </c>
      <c r="F614" s="18" t="s">
        <v>38</v>
      </c>
      <c r="G614" s="16" t="s">
        <v>148</v>
      </c>
      <c r="H614" s="104">
        <v>0.89600458287360207</v>
      </c>
      <c r="I614" s="19"/>
    </row>
    <row r="615" spans="4:9" x14ac:dyDescent="0.25">
      <c r="D615" s="16" t="s">
        <v>147</v>
      </c>
      <c r="E615" s="17">
        <v>42257</v>
      </c>
      <c r="F615" s="18" t="s">
        <v>28</v>
      </c>
      <c r="G615" s="16" t="s">
        <v>148</v>
      </c>
      <c r="H615" s="104">
        <v>0.94948770382054015</v>
      </c>
      <c r="I615" s="19"/>
    </row>
    <row r="616" spans="4:9" x14ac:dyDescent="0.25">
      <c r="D616" s="16" t="s">
        <v>147</v>
      </c>
      <c r="E616" s="17">
        <v>42257</v>
      </c>
      <c r="F616" s="18" t="s">
        <v>32</v>
      </c>
      <c r="G616" s="16" t="s">
        <v>148</v>
      </c>
      <c r="H616" s="104">
        <v>0.97666966833928714</v>
      </c>
      <c r="I616" s="19"/>
    </row>
    <row r="617" spans="4:9" x14ac:dyDescent="0.25">
      <c r="D617" s="16" t="s">
        <v>147</v>
      </c>
      <c r="E617" s="17">
        <v>42257</v>
      </c>
      <c r="F617" s="18" t="s">
        <v>39</v>
      </c>
      <c r="G617" s="16" t="s">
        <v>148</v>
      </c>
      <c r="H617" s="104">
        <v>0.93934195633381812</v>
      </c>
      <c r="I617" s="19"/>
    </row>
    <row r="618" spans="4:9" x14ac:dyDescent="0.25">
      <c r="D618" s="16" t="s">
        <v>147</v>
      </c>
      <c r="E618" s="17">
        <v>42257</v>
      </c>
      <c r="F618" s="18" t="s">
        <v>33</v>
      </c>
      <c r="G618" s="16" t="s">
        <v>148</v>
      </c>
      <c r="H618" s="104">
        <v>0.98296116809125689</v>
      </c>
      <c r="I618" s="19"/>
    </row>
    <row r="619" spans="4:9" x14ac:dyDescent="0.25">
      <c r="D619" s="16" t="s">
        <v>147</v>
      </c>
      <c r="E619" s="17">
        <v>42257</v>
      </c>
      <c r="F619" s="18" t="s">
        <v>44</v>
      </c>
      <c r="G619" s="16" t="s">
        <v>148</v>
      </c>
      <c r="H619" s="104">
        <v>0.93253679212031337</v>
      </c>
      <c r="I619" s="19"/>
    </row>
    <row r="620" spans="4:9" x14ac:dyDescent="0.25">
      <c r="D620" s="16" t="s">
        <v>147</v>
      </c>
      <c r="E620" s="17">
        <v>42257</v>
      </c>
      <c r="F620" s="18" t="s">
        <v>45</v>
      </c>
      <c r="G620" s="16" t="s">
        <v>148</v>
      </c>
      <c r="H620" s="104">
        <v>0.97213416655407237</v>
      </c>
      <c r="I620" s="19"/>
    </row>
    <row r="621" spans="4:9" x14ac:dyDescent="0.25">
      <c r="D621" s="16" t="s">
        <v>149</v>
      </c>
      <c r="E621" s="17">
        <v>42272</v>
      </c>
      <c r="F621" s="18" t="s">
        <v>38</v>
      </c>
      <c r="G621" s="16" t="s">
        <v>58</v>
      </c>
      <c r="H621" s="104">
        <v>0.88183222843752607</v>
      </c>
      <c r="I621" s="19"/>
    </row>
    <row r="622" spans="4:9" x14ac:dyDescent="0.25">
      <c r="D622" s="16" t="s">
        <v>149</v>
      </c>
      <c r="E622" s="17">
        <v>42272</v>
      </c>
      <c r="F622" s="18" t="s">
        <v>28</v>
      </c>
      <c r="G622" s="16" t="s">
        <v>58</v>
      </c>
      <c r="H622" s="104">
        <v>0.92763938208453822</v>
      </c>
      <c r="I622" s="19"/>
    </row>
    <row r="623" spans="4:9" x14ac:dyDescent="0.25">
      <c r="D623" s="16" t="s">
        <v>149</v>
      </c>
      <c r="E623" s="17">
        <v>42272</v>
      </c>
      <c r="F623" s="18" t="s">
        <v>32</v>
      </c>
      <c r="G623" s="16" t="s">
        <v>58</v>
      </c>
      <c r="H623" s="104">
        <v>0.96200244581444339</v>
      </c>
      <c r="I623" s="19"/>
    </row>
    <row r="624" spans="4:9" x14ac:dyDescent="0.25">
      <c r="D624" s="16" t="s">
        <v>149</v>
      </c>
      <c r="E624" s="17">
        <v>42272</v>
      </c>
      <c r="F624" s="18" t="s">
        <v>39</v>
      </c>
      <c r="G624" s="16" t="s">
        <v>58</v>
      </c>
      <c r="H624" s="104">
        <v>0.91669136976821242</v>
      </c>
      <c r="I624" s="19"/>
    </row>
    <row r="625" spans="4:9" x14ac:dyDescent="0.25">
      <c r="D625" s="16" t="s">
        <v>149</v>
      </c>
      <c r="E625" s="17">
        <v>42272</v>
      </c>
      <c r="F625" s="18" t="s">
        <v>33</v>
      </c>
      <c r="G625" s="16" t="s">
        <v>58</v>
      </c>
      <c r="H625" s="104">
        <v>0.9658861508984824</v>
      </c>
      <c r="I625" s="19"/>
    </row>
    <row r="626" spans="4:9" x14ac:dyDescent="0.25">
      <c r="D626" s="16" t="s">
        <v>149</v>
      </c>
      <c r="E626" s="17">
        <v>42272</v>
      </c>
      <c r="F626" s="18" t="s">
        <v>44</v>
      </c>
      <c r="G626" s="16" t="s">
        <v>58</v>
      </c>
      <c r="H626" s="104">
        <v>0.90597296593471155</v>
      </c>
      <c r="I626" s="19"/>
    </row>
    <row r="627" spans="4:9" x14ac:dyDescent="0.25">
      <c r="D627" s="16" t="s">
        <v>149</v>
      </c>
      <c r="E627" s="17">
        <v>42272</v>
      </c>
      <c r="F627" s="18" t="s">
        <v>45</v>
      </c>
      <c r="G627" s="16" t="s">
        <v>58</v>
      </c>
      <c r="H627" s="104">
        <v>0.96841059757297132</v>
      </c>
      <c r="I627" s="19"/>
    </row>
    <row r="628" spans="4:9" x14ac:dyDescent="0.25">
      <c r="D628" s="16" t="s">
        <v>150</v>
      </c>
      <c r="E628" s="17">
        <v>42287</v>
      </c>
      <c r="F628" s="18" t="s">
        <v>38</v>
      </c>
      <c r="G628" s="16" t="s">
        <v>60</v>
      </c>
      <c r="H628" s="104">
        <v>0.91721227954710227</v>
      </c>
      <c r="I628" s="19"/>
    </row>
    <row r="629" spans="4:9" x14ac:dyDescent="0.25">
      <c r="D629" s="16" t="s">
        <v>150</v>
      </c>
      <c r="E629" s="17">
        <v>42287</v>
      </c>
      <c r="F629" s="18" t="s">
        <v>28</v>
      </c>
      <c r="G629" s="16" t="s">
        <v>60</v>
      </c>
      <c r="H629" s="104">
        <v>0.93243300685866148</v>
      </c>
      <c r="I629" s="19"/>
    </row>
    <row r="630" spans="4:9" x14ac:dyDescent="0.25">
      <c r="D630" s="16" t="s">
        <v>150</v>
      </c>
      <c r="E630" s="17">
        <v>42287</v>
      </c>
      <c r="F630" s="18" t="s">
        <v>32</v>
      </c>
      <c r="G630" s="16" t="s">
        <v>60</v>
      </c>
      <c r="H630" s="104">
        <v>0.96902645443567759</v>
      </c>
      <c r="I630" s="19"/>
    </row>
    <row r="631" spans="4:9" x14ac:dyDescent="0.25">
      <c r="D631" s="16" t="s">
        <v>150</v>
      </c>
      <c r="E631" s="17">
        <v>42287</v>
      </c>
      <c r="F631" s="18" t="s">
        <v>39</v>
      </c>
      <c r="G631" s="16" t="s">
        <v>60</v>
      </c>
      <c r="H631" s="104">
        <v>0.92162218093564519</v>
      </c>
      <c r="I631" s="19"/>
    </row>
    <row r="632" spans="4:9" x14ac:dyDescent="0.25">
      <c r="D632" s="16" t="s">
        <v>150</v>
      </c>
      <c r="E632" s="17">
        <v>42287</v>
      </c>
      <c r="F632" s="18" t="s">
        <v>33</v>
      </c>
      <c r="G632" s="16" t="s">
        <v>60</v>
      </c>
      <c r="H632" s="104">
        <v>0.98148042114587786</v>
      </c>
      <c r="I632" s="19"/>
    </row>
    <row r="633" spans="4:9" x14ac:dyDescent="0.25">
      <c r="D633" s="16" t="s">
        <v>150</v>
      </c>
      <c r="E633" s="17">
        <v>42287</v>
      </c>
      <c r="F633" s="18" t="s">
        <v>44</v>
      </c>
      <c r="G633" s="16" t="s">
        <v>60</v>
      </c>
      <c r="H633" s="104">
        <v>0.91981722157396018</v>
      </c>
      <c r="I633" s="19"/>
    </row>
    <row r="634" spans="4:9" x14ac:dyDescent="0.25">
      <c r="D634" s="16" t="s">
        <v>150</v>
      </c>
      <c r="E634" s="17">
        <v>42287</v>
      </c>
      <c r="F634" s="18" t="s">
        <v>45</v>
      </c>
      <c r="G634" s="16" t="s">
        <v>60</v>
      </c>
      <c r="H634" s="104">
        <v>0.97516977719009534</v>
      </c>
      <c r="I634" s="19"/>
    </row>
    <row r="635" spans="4:9" x14ac:dyDescent="0.25">
      <c r="D635" s="16" t="s">
        <v>151</v>
      </c>
      <c r="E635" s="17">
        <v>42302</v>
      </c>
      <c r="F635" s="18" t="s">
        <v>38</v>
      </c>
      <c r="G635" s="16" t="s">
        <v>62</v>
      </c>
      <c r="H635" s="104">
        <v>0.93754665540581272</v>
      </c>
      <c r="I635" s="19"/>
    </row>
    <row r="636" spans="4:9" x14ac:dyDescent="0.25">
      <c r="D636" s="16" t="s">
        <v>151</v>
      </c>
      <c r="E636" s="17">
        <v>42302</v>
      </c>
      <c r="F636" s="18" t="s">
        <v>28</v>
      </c>
      <c r="G636" s="16" t="s">
        <v>62</v>
      </c>
      <c r="H636" s="104">
        <v>0.9505419825786412</v>
      </c>
      <c r="I636" s="19"/>
    </row>
    <row r="637" spans="4:9" x14ac:dyDescent="0.25">
      <c r="D637" s="16" t="s">
        <v>151</v>
      </c>
      <c r="E637" s="17">
        <v>42302</v>
      </c>
      <c r="F637" s="18" t="s">
        <v>32</v>
      </c>
      <c r="G637" s="16" t="s">
        <v>62</v>
      </c>
      <c r="H637" s="104">
        <v>0.97888607206066203</v>
      </c>
      <c r="I637" s="19"/>
    </row>
    <row r="638" spans="4:9" x14ac:dyDescent="0.25">
      <c r="D638" s="16" t="s">
        <v>151</v>
      </c>
      <c r="E638" s="17">
        <v>42302</v>
      </c>
      <c r="F638" s="18" t="s">
        <v>39</v>
      </c>
      <c r="G638" s="16" t="s">
        <v>62</v>
      </c>
      <c r="H638" s="104">
        <v>0.90989214729225876</v>
      </c>
      <c r="I638" s="19"/>
    </row>
    <row r="639" spans="4:9" x14ac:dyDescent="0.25">
      <c r="D639" s="16" t="s">
        <v>151</v>
      </c>
      <c r="E639" s="17">
        <v>42302</v>
      </c>
      <c r="F639" s="18" t="s">
        <v>33</v>
      </c>
      <c r="G639" s="16" t="s">
        <v>62</v>
      </c>
      <c r="H639" s="104">
        <v>0.98382064797431779</v>
      </c>
      <c r="I639" s="19"/>
    </row>
    <row r="640" spans="4:9" x14ac:dyDescent="0.25">
      <c r="D640" s="16" t="s">
        <v>151</v>
      </c>
      <c r="E640" s="17">
        <v>42302</v>
      </c>
      <c r="F640" s="18" t="s">
        <v>44</v>
      </c>
      <c r="G640" s="16" t="s">
        <v>62</v>
      </c>
      <c r="H640" s="104">
        <v>0.95247057278617375</v>
      </c>
      <c r="I640" s="19"/>
    </row>
    <row r="641" spans="4:9" x14ac:dyDescent="0.25">
      <c r="D641" s="16" t="s">
        <v>151</v>
      </c>
      <c r="E641" s="17">
        <v>42302</v>
      </c>
      <c r="F641" s="18" t="s">
        <v>45</v>
      </c>
      <c r="G641" s="16" t="s">
        <v>62</v>
      </c>
      <c r="H641" s="104">
        <v>0.98172328150409283</v>
      </c>
      <c r="I641" s="19"/>
    </row>
    <row r="642" spans="4:9" x14ac:dyDescent="0.25">
      <c r="D642" s="16" t="s">
        <v>152</v>
      </c>
      <c r="E642" s="17">
        <v>42318</v>
      </c>
      <c r="F642" s="18" t="s">
        <v>38</v>
      </c>
      <c r="G642" s="16" t="s">
        <v>64</v>
      </c>
      <c r="H642" s="104">
        <v>0.8985094970219728</v>
      </c>
      <c r="I642" s="19"/>
    </row>
    <row r="643" spans="4:9" x14ac:dyDescent="0.25">
      <c r="D643" s="16" t="s">
        <v>152</v>
      </c>
      <c r="E643" s="17">
        <v>42318</v>
      </c>
      <c r="F643" s="18" t="s">
        <v>28</v>
      </c>
      <c r="G643" s="16" t="s">
        <v>64</v>
      </c>
      <c r="H643" s="104">
        <v>0.9443947856445416</v>
      </c>
      <c r="I643" s="19"/>
    </row>
    <row r="644" spans="4:9" x14ac:dyDescent="0.25">
      <c r="D644" s="16" t="s">
        <v>152</v>
      </c>
      <c r="E644" s="17">
        <v>42318</v>
      </c>
      <c r="F644" s="18" t="s">
        <v>32</v>
      </c>
      <c r="G644" s="16" t="s">
        <v>64</v>
      </c>
      <c r="H644" s="104">
        <v>0.97748438765061629</v>
      </c>
      <c r="I644" s="19"/>
    </row>
    <row r="645" spans="4:9" x14ac:dyDescent="0.25">
      <c r="D645" s="16" t="s">
        <v>152</v>
      </c>
      <c r="E645" s="17">
        <v>42318</v>
      </c>
      <c r="F645" s="18" t="s">
        <v>39</v>
      </c>
      <c r="G645" s="16" t="s">
        <v>64</v>
      </c>
      <c r="H645" s="104">
        <v>0.92998650936288829</v>
      </c>
      <c r="I645" s="19"/>
    </row>
    <row r="646" spans="4:9" x14ac:dyDescent="0.25">
      <c r="D646" s="16" t="s">
        <v>152</v>
      </c>
      <c r="E646" s="17">
        <v>42318</v>
      </c>
      <c r="F646" s="18" t="s">
        <v>33</v>
      </c>
      <c r="G646" s="16" t="s">
        <v>64</v>
      </c>
      <c r="H646" s="104">
        <v>0.97670390261525675</v>
      </c>
      <c r="I646" s="19"/>
    </row>
    <row r="647" spans="4:9" x14ac:dyDescent="0.25">
      <c r="D647" s="16" t="s">
        <v>152</v>
      </c>
      <c r="E647" s="17">
        <v>42318</v>
      </c>
      <c r="F647" s="18" t="s">
        <v>44</v>
      </c>
      <c r="G647" s="16" t="s">
        <v>64</v>
      </c>
      <c r="H647" s="104">
        <v>0.94898322818882208</v>
      </c>
      <c r="I647" s="19"/>
    </row>
    <row r="648" spans="4:9" x14ac:dyDescent="0.25">
      <c r="D648" s="16" t="s">
        <v>152</v>
      </c>
      <c r="E648" s="17">
        <v>42318</v>
      </c>
      <c r="F648" s="18" t="s">
        <v>45</v>
      </c>
      <c r="G648" s="16" t="s">
        <v>64</v>
      </c>
      <c r="H648" s="104">
        <v>0.96960090196153303</v>
      </c>
      <c r="I648" s="19"/>
    </row>
    <row r="649" spans="4:9" x14ac:dyDescent="0.25">
      <c r="D649" s="16" t="s">
        <v>153</v>
      </c>
      <c r="E649" s="17">
        <v>42333</v>
      </c>
      <c r="F649" s="18" t="s">
        <v>38</v>
      </c>
      <c r="G649" s="16" t="s">
        <v>65</v>
      </c>
      <c r="H649" s="104">
        <v>0.93447785302510444</v>
      </c>
      <c r="I649" s="19"/>
    </row>
    <row r="650" spans="4:9" x14ac:dyDescent="0.25">
      <c r="D650" s="16" t="s">
        <v>153</v>
      </c>
      <c r="E650" s="17">
        <v>42333</v>
      </c>
      <c r="F650" s="18" t="s">
        <v>28</v>
      </c>
      <c r="G650" s="16" t="s">
        <v>65</v>
      </c>
      <c r="H650" s="104">
        <v>0.96898004974525198</v>
      </c>
      <c r="I650" s="19"/>
    </row>
    <row r="651" spans="4:9" x14ac:dyDescent="0.25">
      <c r="D651" s="16" t="s">
        <v>153</v>
      </c>
      <c r="E651" s="17">
        <v>42333</v>
      </c>
      <c r="F651" s="18" t="s">
        <v>32</v>
      </c>
      <c r="G651" s="16" t="s">
        <v>65</v>
      </c>
      <c r="H651" s="104">
        <v>0.98236707369730802</v>
      </c>
      <c r="I651" s="19"/>
    </row>
    <row r="652" spans="4:9" x14ac:dyDescent="0.25">
      <c r="D652" s="16" t="s">
        <v>153</v>
      </c>
      <c r="E652" s="17">
        <v>42333</v>
      </c>
      <c r="F652" s="18" t="s">
        <v>39</v>
      </c>
      <c r="G652" s="16" t="s">
        <v>65</v>
      </c>
      <c r="H652" s="104">
        <v>0.94436716205774707</v>
      </c>
      <c r="I652" s="19"/>
    </row>
    <row r="653" spans="4:9" x14ac:dyDescent="0.25">
      <c r="D653" s="16" t="s">
        <v>153</v>
      </c>
      <c r="E653" s="17">
        <v>42333</v>
      </c>
      <c r="F653" s="18" t="s">
        <v>33</v>
      </c>
      <c r="G653" s="16" t="s">
        <v>65</v>
      </c>
      <c r="H653" s="104">
        <v>0.98137364960146356</v>
      </c>
      <c r="I653" s="19"/>
    </row>
    <row r="654" spans="4:9" x14ac:dyDescent="0.25">
      <c r="D654" s="16" t="s">
        <v>153</v>
      </c>
      <c r="E654" s="17">
        <v>42333</v>
      </c>
      <c r="F654" s="18" t="s">
        <v>44</v>
      </c>
      <c r="G654" s="16" t="s">
        <v>65</v>
      </c>
      <c r="H654" s="104">
        <v>0.94279228360188572</v>
      </c>
      <c r="I654" s="19"/>
    </row>
    <row r="655" spans="4:9" x14ac:dyDescent="0.25">
      <c r="D655" s="16" t="s">
        <v>153</v>
      </c>
      <c r="E655" s="17">
        <v>42333</v>
      </c>
      <c r="F655" s="18" t="s">
        <v>45</v>
      </c>
      <c r="G655" s="16" t="s">
        <v>65</v>
      </c>
      <c r="H655" s="104">
        <v>0.9754089371213589</v>
      </c>
      <c r="I655" s="19"/>
    </row>
    <row r="656" spans="4:9" x14ac:dyDescent="0.25">
      <c r="D656" s="16" t="s">
        <v>154</v>
      </c>
      <c r="E656" s="17">
        <v>42348</v>
      </c>
      <c r="F656" s="18" t="s">
        <v>38</v>
      </c>
      <c r="G656" s="16" t="s">
        <v>68</v>
      </c>
      <c r="H656" s="104">
        <v>0.92349853060112208</v>
      </c>
      <c r="I656" s="19"/>
    </row>
    <row r="657" spans="4:9" x14ac:dyDescent="0.25">
      <c r="D657" s="16" t="s">
        <v>154</v>
      </c>
      <c r="E657" s="17">
        <v>42348</v>
      </c>
      <c r="F657" s="18" t="s">
        <v>28</v>
      </c>
      <c r="G657" s="16" t="s">
        <v>68</v>
      </c>
      <c r="H657" s="104">
        <v>0.94376439835472015</v>
      </c>
      <c r="I657" s="19"/>
    </row>
    <row r="658" spans="4:9" x14ac:dyDescent="0.25">
      <c r="D658" s="16" t="s">
        <v>154</v>
      </c>
      <c r="E658" s="17">
        <v>42348</v>
      </c>
      <c r="F658" s="18" t="s">
        <v>32</v>
      </c>
      <c r="G658" s="16" t="s">
        <v>68</v>
      </c>
      <c r="H658" s="104">
        <v>0.97809825824963148</v>
      </c>
      <c r="I658" s="19"/>
    </row>
    <row r="659" spans="4:9" x14ac:dyDescent="0.25">
      <c r="D659" s="16" t="s">
        <v>154</v>
      </c>
      <c r="E659" s="17">
        <v>42348</v>
      </c>
      <c r="F659" s="18" t="s">
        <v>39</v>
      </c>
      <c r="G659" s="16" t="s">
        <v>68</v>
      </c>
      <c r="H659" s="104">
        <v>0.94326919202559245</v>
      </c>
      <c r="I659" s="19"/>
    </row>
    <row r="660" spans="4:9" x14ac:dyDescent="0.25">
      <c r="D660" s="16" t="s">
        <v>154</v>
      </c>
      <c r="E660" s="17">
        <v>42348</v>
      </c>
      <c r="F660" s="18" t="s">
        <v>33</v>
      </c>
      <c r="G660" s="16" t="s">
        <v>68</v>
      </c>
      <c r="H660" s="104">
        <v>0.98162009320146781</v>
      </c>
      <c r="I660" s="19"/>
    </row>
    <row r="661" spans="4:9" x14ac:dyDescent="0.25">
      <c r="D661" s="16" t="s">
        <v>154</v>
      </c>
      <c r="E661" s="17">
        <v>42348</v>
      </c>
      <c r="F661" s="18" t="s">
        <v>44</v>
      </c>
      <c r="G661" s="16" t="s">
        <v>68</v>
      </c>
      <c r="H661" s="104">
        <v>0.95209759479376477</v>
      </c>
      <c r="I661" s="19"/>
    </row>
    <row r="662" spans="4:9" x14ac:dyDescent="0.25">
      <c r="D662" s="16" t="s">
        <v>154</v>
      </c>
      <c r="E662" s="17">
        <v>42348</v>
      </c>
      <c r="F662" s="18" t="s">
        <v>45</v>
      </c>
      <c r="G662" s="16" t="s">
        <v>68</v>
      </c>
      <c r="H662" s="104">
        <v>0.966650385159876</v>
      </c>
      <c r="I662" s="19"/>
    </row>
    <row r="663" spans="4:9" x14ac:dyDescent="0.25">
      <c r="D663" s="16" t="s">
        <v>155</v>
      </c>
      <c r="E663" s="17">
        <v>42363</v>
      </c>
      <c r="F663" s="18" t="s">
        <v>38</v>
      </c>
      <c r="G663" s="16" t="s">
        <v>70</v>
      </c>
      <c r="H663" s="103">
        <v>0.92527801183312564</v>
      </c>
      <c r="I663" s="19"/>
    </row>
    <row r="664" spans="4:9" x14ac:dyDescent="0.25">
      <c r="D664" s="16" t="s">
        <v>155</v>
      </c>
      <c r="E664" s="17">
        <v>42363</v>
      </c>
      <c r="F664" s="18" t="s">
        <v>28</v>
      </c>
      <c r="G664" s="16" t="s">
        <v>70</v>
      </c>
      <c r="H664" s="103">
        <v>0.960453630827378</v>
      </c>
      <c r="I664" s="19"/>
    </row>
    <row r="665" spans="4:9" x14ac:dyDescent="0.25">
      <c r="D665" s="16" t="s">
        <v>155</v>
      </c>
      <c r="E665" s="17">
        <v>42363</v>
      </c>
      <c r="F665" s="18" t="s">
        <v>32</v>
      </c>
      <c r="G665" s="16" t="s">
        <v>70</v>
      </c>
      <c r="H665" s="103">
        <v>0.97302922726469332</v>
      </c>
      <c r="I665" s="19"/>
    </row>
    <row r="666" spans="4:9" x14ac:dyDescent="0.25">
      <c r="D666" s="16" t="s">
        <v>155</v>
      </c>
      <c r="E666" s="17">
        <v>42363</v>
      </c>
      <c r="F666" s="18" t="s">
        <v>39</v>
      </c>
      <c r="G666" s="16" t="s">
        <v>70</v>
      </c>
      <c r="H666" s="103">
        <v>0.95842037076647457</v>
      </c>
      <c r="I666" s="19"/>
    </row>
    <row r="667" spans="4:9" x14ac:dyDescent="0.25">
      <c r="D667" s="16" t="s">
        <v>155</v>
      </c>
      <c r="E667" s="17">
        <v>42363</v>
      </c>
      <c r="F667" s="18" t="s">
        <v>33</v>
      </c>
      <c r="G667" s="16" t="s">
        <v>70</v>
      </c>
      <c r="H667" s="103">
        <v>0.98378543839998278</v>
      </c>
      <c r="I667" s="19"/>
    </row>
    <row r="668" spans="4:9" x14ac:dyDescent="0.25">
      <c r="D668" s="16" t="s">
        <v>155</v>
      </c>
      <c r="E668" s="17">
        <v>42363</v>
      </c>
      <c r="F668" s="18" t="s">
        <v>44</v>
      </c>
      <c r="G668" s="16" t="s">
        <v>70</v>
      </c>
      <c r="H668" s="103">
        <v>0.96916805016180663</v>
      </c>
      <c r="I668" s="19"/>
    </row>
    <row r="669" spans="4:9" x14ac:dyDescent="0.25">
      <c r="D669" s="16" t="s">
        <v>155</v>
      </c>
      <c r="E669" s="17">
        <v>42363</v>
      </c>
      <c r="F669" s="18" t="s">
        <v>45</v>
      </c>
      <c r="G669" s="16" t="s">
        <v>70</v>
      </c>
      <c r="H669" s="103">
        <v>0.9698003964117804</v>
      </c>
      <c r="I669" s="19"/>
    </row>
    <row r="670" spans="4:9" x14ac:dyDescent="0.25">
      <c r="D670" s="16" t="s">
        <v>156</v>
      </c>
      <c r="E670" s="17">
        <v>42379</v>
      </c>
      <c r="F670" s="18" t="s">
        <v>38</v>
      </c>
      <c r="G670" s="16" t="s">
        <v>72</v>
      </c>
      <c r="H670" s="103">
        <v>0.88842991035655738</v>
      </c>
      <c r="I670" s="19"/>
    </row>
    <row r="671" spans="4:9" x14ac:dyDescent="0.25">
      <c r="D671" s="16" t="s">
        <v>156</v>
      </c>
      <c r="E671" s="17">
        <v>42379</v>
      </c>
      <c r="F671" s="18" t="s">
        <v>28</v>
      </c>
      <c r="G671" s="16" t="s">
        <v>72</v>
      </c>
      <c r="H671" s="103">
        <v>0.91384338928341702</v>
      </c>
      <c r="I671" s="19"/>
    </row>
    <row r="672" spans="4:9" x14ac:dyDescent="0.25">
      <c r="D672" s="16" t="s">
        <v>156</v>
      </c>
      <c r="E672" s="17">
        <v>42379</v>
      </c>
      <c r="F672" s="18" t="s">
        <v>32</v>
      </c>
      <c r="G672" s="16" t="s">
        <v>72</v>
      </c>
      <c r="H672" s="103">
        <v>0.95783340491864244</v>
      </c>
      <c r="I672" s="19"/>
    </row>
    <row r="673" spans="4:9" x14ac:dyDescent="0.25">
      <c r="D673" s="16" t="s">
        <v>156</v>
      </c>
      <c r="E673" s="17">
        <v>42379</v>
      </c>
      <c r="F673" s="18" t="s">
        <v>39</v>
      </c>
      <c r="G673" s="16" t="s">
        <v>72</v>
      </c>
      <c r="H673" s="103">
        <v>0.9129847206427405</v>
      </c>
      <c r="I673" s="19"/>
    </row>
    <row r="674" spans="4:9" x14ac:dyDescent="0.25">
      <c r="D674" s="16" t="s">
        <v>156</v>
      </c>
      <c r="E674" s="17">
        <v>42379</v>
      </c>
      <c r="F674" s="18" t="s">
        <v>33</v>
      </c>
      <c r="G674" s="16" t="s">
        <v>72</v>
      </c>
      <c r="H674" s="103">
        <v>0.97908065963852531</v>
      </c>
      <c r="I674" s="19"/>
    </row>
    <row r="675" spans="4:9" x14ac:dyDescent="0.25">
      <c r="D675" s="16" t="s">
        <v>156</v>
      </c>
      <c r="E675" s="17">
        <v>42379</v>
      </c>
      <c r="F675" s="18" t="s">
        <v>44</v>
      </c>
      <c r="G675" s="16" t="s">
        <v>72</v>
      </c>
      <c r="H675" s="103">
        <v>0.94219681663203414</v>
      </c>
      <c r="I675" s="19"/>
    </row>
    <row r="676" spans="4:9" x14ac:dyDescent="0.25">
      <c r="D676" s="16" t="s">
        <v>156</v>
      </c>
      <c r="E676" s="17">
        <v>42379</v>
      </c>
      <c r="F676" s="18" t="s">
        <v>45</v>
      </c>
      <c r="G676" s="16" t="s">
        <v>72</v>
      </c>
      <c r="H676" s="103">
        <v>0.91960350507878341</v>
      </c>
      <c r="I676" s="19"/>
    </row>
    <row r="677" spans="4:9" x14ac:dyDescent="0.25">
      <c r="D677" s="16" t="s">
        <v>157</v>
      </c>
      <c r="E677" s="17">
        <v>42394</v>
      </c>
      <c r="F677" s="18" t="s">
        <v>38</v>
      </c>
      <c r="G677" s="16" t="s">
        <v>74</v>
      </c>
      <c r="H677" s="103">
        <v>0.96668988012820145</v>
      </c>
      <c r="I677" s="19"/>
    </row>
    <row r="678" spans="4:9" x14ac:dyDescent="0.25">
      <c r="D678" s="16" t="s">
        <v>157</v>
      </c>
      <c r="E678" s="17">
        <v>42394</v>
      </c>
      <c r="F678" s="18" t="s">
        <v>28</v>
      </c>
      <c r="G678" s="16" t="s">
        <v>74</v>
      </c>
      <c r="H678" s="103">
        <v>0.98190562056343866</v>
      </c>
      <c r="I678" s="19"/>
    </row>
    <row r="679" spans="4:9" x14ac:dyDescent="0.25">
      <c r="D679" s="16" t="s">
        <v>157</v>
      </c>
      <c r="E679" s="17">
        <v>42394</v>
      </c>
      <c r="F679" s="18" t="s">
        <v>32</v>
      </c>
      <c r="G679" s="16" t="s">
        <v>74</v>
      </c>
      <c r="H679" s="103">
        <v>0.97421818035371399</v>
      </c>
      <c r="I679" s="19"/>
    </row>
    <row r="680" spans="4:9" x14ac:dyDescent="0.25">
      <c r="D680" s="16" t="s">
        <v>157</v>
      </c>
      <c r="E680" s="17">
        <v>42394</v>
      </c>
      <c r="F680" s="18" t="s">
        <v>39</v>
      </c>
      <c r="G680" s="16" t="s">
        <v>74</v>
      </c>
      <c r="H680" s="103">
        <v>0.98379821838355896</v>
      </c>
      <c r="I680" s="19"/>
    </row>
    <row r="681" spans="4:9" x14ac:dyDescent="0.25">
      <c r="D681" s="16" t="s">
        <v>157</v>
      </c>
      <c r="E681" s="17">
        <v>42394</v>
      </c>
      <c r="F681" s="18" t="s">
        <v>33</v>
      </c>
      <c r="G681" s="16" t="s">
        <v>74</v>
      </c>
      <c r="H681" s="103">
        <v>0.99672020522630433</v>
      </c>
      <c r="I681" s="19"/>
    </row>
    <row r="682" spans="4:9" x14ac:dyDescent="0.25">
      <c r="D682" s="16" t="s">
        <v>157</v>
      </c>
      <c r="E682" s="17">
        <v>42394</v>
      </c>
      <c r="F682" s="18" t="s">
        <v>44</v>
      </c>
      <c r="G682" s="16" t="s">
        <v>74</v>
      </c>
      <c r="H682" s="103">
        <v>0.98298105486252541</v>
      </c>
      <c r="I682" s="19"/>
    </row>
    <row r="683" spans="4:9" x14ac:dyDescent="0.25">
      <c r="D683" s="16" t="s">
        <v>157</v>
      </c>
      <c r="E683" s="17">
        <v>42394</v>
      </c>
      <c r="F683" s="18" t="s">
        <v>45</v>
      </c>
      <c r="G683" s="16" t="s">
        <v>74</v>
      </c>
      <c r="H683" s="103">
        <v>0.9755848847911428</v>
      </c>
      <c r="I683" s="19"/>
    </row>
    <row r="684" spans="4:9" x14ac:dyDescent="0.25">
      <c r="D684" s="16" t="s">
        <v>158</v>
      </c>
      <c r="E684" s="17">
        <v>42410</v>
      </c>
      <c r="F684" s="18" t="s">
        <v>38</v>
      </c>
      <c r="G684" s="16" t="s">
        <v>76</v>
      </c>
      <c r="H684" s="103">
        <v>0.97878229760924496</v>
      </c>
      <c r="I684" s="19"/>
    </row>
    <row r="685" spans="4:9" x14ac:dyDescent="0.25">
      <c r="D685" s="16" t="s">
        <v>158</v>
      </c>
      <c r="E685" s="17">
        <v>42410</v>
      </c>
      <c r="F685" s="18" t="s">
        <v>28</v>
      </c>
      <c r="G685" s="16" t="s">
        <v>76</v>
      </c>
      <c r="H685" s="103">
        <v>0.96119502875268314</v>
      </c>
      <c r="I685" s="19"/>
    </row>
    <row r="686" spans="4:9" x14ac:dyDescent="0.25">
      <c r="D686" s="16" t="s">
        <v>158</v>
      </c>
      <c r="E686" s="17">
        <v>42410</v>
      </c>
      <c r="F686" s="18" t="s">
        <v>32</v>
      </c>
      <c r="G686" s="16" t="s">
        <v>76</v>
      </c>
      <c r="H686" s="103">
        <v>0.98663363271031324</v>
      </c>
      <c r="I686" s="19"/>
    </row>
    <row r="687" spans="4:9" x14ac:dyDescent="0.25">
      <c r="D687" s="16" t="s">
        <v>158</v>
      </c>
      <c r="E687" s="17">
        <v>42410</v>
      </c>
      <c r="F687" s="18" t="s">
        <v>39</v>
      </c>
      <c r="G687" s="16" t="s">
        <v>76</v>
      </c>
      <c r="H687" s="103">
        <v>0.99671517931171305</v>
      </c>
      <c r="I687" s="19"/>
    </row>
    <row r="688" spans="4:9" x14ac:dyDescent="0.25">
      <c r="D688" s="16" t="s">
        <v>158</v>
      </c>
      <c r="E688" s="17">
        <v>42410</v>
      </c>
      <c r="F688" s="18" t="s">
        <v>33</v>
      </c>
      <c r="G688" s="16" t="s">
        <v>76</v>
      </c>
      <c r="H688" s="103">
        <v>0.99664438413713674</v>
      </c>
      <c r="I688" s="19"/>
    </row>
    <row r="689" spans="4:9" x14ac:dyDescent="0.25">
      <c r="D689" s="16" t="s">
        <v>158</v>
      </c>
      <c r="E689" s="17">
        <v>42410</v>
      </c>
      <c r="F689" s="18" t="s">
        <v>44</v>
      </c>
      <c r="G689" s="16" t="s">
        <v>76</v>
      </c>
      <c r="H689" s="103">
        <v>0.99152879594770038</v>
      </c>
      <c r="I689" s="19"/>
    </row>
    <row r="690" spans="4:9" x14ac:dyDescent="0.25">
      <c r="D690" s="16" t="s">
        <v>158</v>
      </c>
      <c r="E690" s="17">
        <v>42410</v>
      </c>
      <c r="F690" s="18" t="s">
        <v>45</v>
      </c>
      <c r="G690" s="16" t="s">
        <v>76</v>
      </c>
      <c r="H690" s="103">
        <v>0.95859081071544838</v>
      </c>
      <c r="I690" s="19"/>
    </row>
    <row r="691" spans="4:9" x14ac:dyDescent="0.25">
      <c r="D691" s="16" t="s">
        <v>159</v>
      </c>
      <c r="E691" s="17">
        <v>42425</v>
      </c>
      <c r="F691" s="18" t="s">
        <v>38</v>
      </c>
      <c r="G691" s="16" t="s">
        <v>78</v>
      </c>
      <c r="H691" s="103">
        <v>0.9641804384648639</v>
      </c>
      <c r="I691" s="19"/>
    </row>
    <row r="692" spans="4:9" x14ac:dyDescent="0.25">
      <c r="D692" s="16" t="s">
        <v>159</v>
      </c>
      <c r="E692" s="17">
        <v>42425</v>
      </c>
      <c r="F692" s="18" t="s">
        <v>28</v>
      </c>
      <c r="G692" s="16" t="s">
        <v>78</v>
      </c>
      <c r="H692" s="103">
        <v>0.98263864806869339</v>
      </c>
      <c r="I692" s="19"/>
    </row>
    <row r="693" spans="4:9" x14ac:dyDescent="0.25">
      <c r="D693" s="16" t="s">
        <v>159</v>
      </c>
      <c r="E693" s="17">
        <v>42425</v>
      </c>
      <c r="F693" s="18" t="s">
        <v>32</v>
      </c>
      <c r="G693" s="16" t="s">
        <v>78</v>
      </c>
      <c r="H693" s="103">
        <v>0.99419474019650833</v>
      </c>
      <c r="I693" s="19"/>
    </row>
    <row r="694" spans="4:9" x14ac:dyDescent="0.25">
      <c r="D694" s="16" t="s">
        <v>159</v>
      </c>
      <c r="E694" s="17">
        <v>42425</v>
      </c>
      <c r="F694" s="18" t="s">
        <v>39</v>
      </c>
      <c r="G694" s="16" t="s">
        <v>78</v>
      </c>
      <c r="H694" s="103">
        <v>0.99109890611701068</v>
      </c>
      <c r="I694" s="19"/>
    </row>
    <row r="695" spans="4:9" x14ac:dyDescent="0.25">
      <c r="D695" s="16" t="s">
        <v>159</v>
      </c>
      <c r="E695" s="17">
        <v>42425</v>
      </c>
      <c r="F695" s="18" t="s">
        <v>33</v>
      </c>
      <c r="G695" s="16" t="s">
        <v>78</v>
      </c>
      <c r="H695" s="103">
        <v>0.99553978282399691</v>
      </c>
      <c r="I695" s="19"/>
    </row>
    <row r="696" spans="4:9" x14ac:dyDescent="0.25">
      <c r="D696" s="16" t="s">
        <v>159</v>
      </c>
      <c r="E696" s="17">
        <v>42425</v>
      </c>
      <c r="F696" s="18" t="s">
        <v>44</v>
      </c>
      <c r="G696" s="16" t="s">
        <v>78</v>
      </c>
      <c r="H696" s="103">
        <v>0.98858566864933217</v>
      </c>
      <c r="I696" s="19"/>
    </row>
    <row r="697" spans="4:9" x14ac:dyDescent="0.25">
      <c r="D697" s="16" t="s">
        <v>159</v>
      </c>
      <c r="E697" s="17">
        <v>42425</v>
      </c>
      <c r="F697" s="18" t="s">
        <v>45</v>
      </c>
      <c r="G697" s="16" t="s">
        <v>78</v>
      </c>
      <c r="H697" s="103">
        <v>0.97399701172308595</v>
      </c>
      <c r="I697" s="19"/>
    </row>
    <row r="698" spans="4:9" x14ac:dyDescent="0.25">
      <c r="D698" s="16" t="s">
        <v>160</v>
      </c>
      <c r="E698" s="17">
        <v>42439</v>
      </c>
      <c r="F698" s="18" t="s">
        <v>38</v>
      </c>
      <c r="G698" s="16" t="s">
        <v>161</v>
      </c>
      <c r="H698" s="103">
        <v>0.96650481090185514</v>
      </c>
      <c r="I698" s="19"/>
    </row>
    <row r="699" spans="4:9" x14ac:dyDescent="0.25">
      <c r="D699" s="16" t="s">
        <v>160</v>
      </c>
      <c r="E699" s="17">
        <v>42439</v>
      </c>
      <c r="F699" s="18" t="s">
        <v>28</v>
      </c>
      <c r="G699" s="16" t="s">
        <v>161</v>
      </c>
      <c r="H699" s="103">
        <v>0.95617011084808845</v>
      </c>
      <c r="I699" s="19"/>
    </row>
    <row r="700" spans="4:9" x14ac:dyDescent="0.25">
      <c r="D700" s="16" t="s">
        <v>160</v>
      </c>
      <c r="E700" s="17">
        <v>42439</v>
      </c>
      <c r="F700" s="18" t="s">
        <v>32</v>
      </c>
      <c r="G700" s="16" t="s">
        <v>161</v>
      </c>
      <c r="H700" s="103">
        <v>0.99067224424652256</v>
      </c>
      <c r="I700" s="19"/>
    </row>
    <row r="701" spans="4:9" x14ac:dyDescent="0.25">
      <c r="D701" s="16" t="s">
        <v>160</v>
      </c>
      <c r="E701" s="17">
        <v>42439</v>
      </c>
      <c r="F701" s="18" t="s">
        <v>39</v>
      </c>
      <c r="G701" s="16" t="s">
        <v>161</v>
      </c>
      <c r="H701" s="103">
        <v>0.96731051025886772</v>
      </c>
      <c r="I701" s="19"/>
    </row>
    <row r="702" spans="4:9" x14ac:dyDescent="0.25">
      <c r="D702" s="16" t="s">
        <v>160</v>
      </c>
      <c r="E702" s="17">
        <v>42439</v>
      </c>
      <c r="F702" s="18" t="s">
        <v>33</v>
      </c>
      <c r="G702" s="16" t="s">
        <v>161</v>
      </c>
      <c r="H702" s="103">
        <v>0.99571418039405191</v>
      </c>
      <c r="I702" s="19"/>
    </row>
    <row r="703" spans="4:9" x14ac:dyDescent="0.25">
      <c r="D703" s="16" t="s">
        <v>160</v>
      </c>
      <c r="E703" s="17">
        <v>42439</v>
      </c>
      <c r="F703" s="18" t="s">
        <v>44</v>
      </c>
      <c r="G703" s="16" t="s">
        <v>161</v>
      </c>
      <c r="H703" s="103">
        <v>0.95413848618122188</v>
      </c>
      <c r="I703" s="19"/>
    </row>
    <row r="704" spans="4:9" x14ac:dyDescent="0.25">
      <c r="D704" s="16" t="s">
        <v>160</v>
      </c>
      <c r="E704" s="17">
        <v>42439</v>
      </c>
      <c r="F704" s="18" t="s">
        <v>45</v>
      </c>
      <c r="G704" s="16" t="s">
        <v>161</v>
      </c>
      <c r="H704" s="103">
        <v>0.93437118426398169</v>
      </c>
      <c r="I704" s="19"/>
    </row>
    <row r="705" spans="4:9" x14ac:dyDescent="0.25">
      <c r="D705" s="16" t="s">
        <v>162</v>
      </c>
      <c r="E705" s="17">
        <v>42454</v>
      </c>
      <c r="F705" s="18" t="s">
        <v>38</v>
      </c>
      <c r="G705" s="16" t="s">
        <v>24</v>
      </c>
      <c r="H705" s="103">
        <v>0.91139630112276115</v>
      </c>
      <c r="I705" s="19"/>
    </row>
    <row r="706" spans="4:9" x14ac:dyDescent="0.25">
      <c r="D706" s="16" t="s">
        <v>162</v>
      </c>
      <c r="E706" s="17">
        <v>42454</v>
      </c>
      <c r="F706" s="18" t="s">
        <v>28</v>
      </c>
      <c r="G706" s="16" t="s">
        <v>24</v>
      </c>
      <c r="H706" s="103">
        <v>0.94544993017148227</v>
      </c>
      <c r="I706" s="19"/>
    </row>
    <row r="707" spans="4:9" x14ac:dyDescent="0.25">
      <c r="D707" s="16" t="s">
        <v>162</v>
      </c>
      <c r="E707" s="17">
        <v>42454</v>
      </c>
      <c r="F707" s="18" t="s">
        <v>32</v>
      </c>
      <c r="G707" s="16" t="s">
        <v>24</v>
      </c>
      <c r="H707" s="103">
        <v>0.98791918143285684</v>
      </c>
      <c r="I707" s="19"/>
    </row>
    <row r="708" spans="4:9" x14ac:dyDescent="0.25">
      <c r="D708" s="16" t="s">
        <v>162</v>
      </c>
      <c r="E708" s="17">
        <v>42454</v>
      </c>
      <c r="F708" s="18" t="s">
        <v>39</v>
      </c>
      <c r="G708" s="16" t="s">
        <v>24</v>
      </c>
      <c r="H708" s="103">
        <v>0.94272432674928608</v>
      </c>
      <c r="I708" s="19"/>
    </row>
    <row r="709" spans="4:9" x14ac:dyDescent="0.25">
      <c r="D709" s="16" t="s">
        <v>162</v>
      </c>
      <c r="E709" s="17">
        <v>42454</v>
      </c>
      <c r="F709" s="18" t="s">
        <v>33</v>
      </c>
      <c r="G709" s="16" t="s">
        <v>24</v>
      </c>
      <c r="H709" s="103">
        <v>0.98358705548990233</v>
      </c>
      <c r="I709" s="19"/>
    </row>
    <row r="710" spans="4:9" x14ac:dyDescent="0.25">
      <c r="D710" s="16" t="s">
        <v>162</v>
      </c>
      <c r="E710" s="17">
        <v>42454</v>
      </c>
      <c r="F710" s="18" t="s">
        <v>44</v>
      </c>
      <c r="G710" s="16" t="s">
        <v>24</v>
      </c>
      <c r="H710" s="103">
        <v>0.93565905155670992</v>
      </c>
      <c r="I710" s="19"/>
    </row>
    <row r="711" spans="4:9" x14ac:dyDescent="0.25">
      <c r="D711" s="16" t="s">
        <v>162</v>
      </c>
      <c r="E711" s="17">
        <v>42454</v>
      </c>
      <c r="F711" s="18" t="s">
        <v>45</v>
      </c>
      <c r="G711" s="16" t="s">
        <v>24</v>
      </c>
      <c r="H711" s="103">
        <v>0.94102861092437606</v>
      </c>
      <c r="I711" s="19"/>
    </row>
    <row r="712" spans="4:9" x14ac:dyDescent="0.25">
      <c r="D712" s="16" t="s">
        <v>163</v>
      </c>
      <c r="E712" s="17">
        <v>42470</v>
      </c>
      <c r="F712" s="18" t="s">
        <v>38</v>
      </c>
      <c r="G712" s="16" t="s">
        <v>27</v>
      </c>
      <c r="H712" s="103">
        <v>0.88089987859201746</v>
      </c>
      <c r="I712" s="19"/>
    </row>
    <row r="713" spans="4:9" x14ac:dyDescent="0.25">
      <c r="D713" s="16" t="s">
        <v>163</v>
      </c>
      <c r="E713" s="17">
        <v>42470</v>
      </c>
      <c r="F713" s="18" t="s">
        <v>28</v>
      </c>
      <c r="G713" s="16" t="s">
        <v>27</v>
      </c>
      <c r="H713" s="103">
        <v>0.93717456102881358</v>
      </c>
      <c r="I713" s="19"/>
    </row>
    <row r="714" spans="4:9" x14ac:dyDescent="0.25">
      <c r="D714" s="16" t="s">
        <v>163</v>
      </c>
      <c r="E714" s="17">
        <v>42470</v>
      </c>
      <c r="F714" s="18" t="s">
        <v>32</v>
      </c>
      <c r="G714" s="16" t="s">
        <v>27</v>
      </c>
      <c r="H714" s="103">
        <v>0.98722501171195276</v>
      </c>
      <c r="I714" s="19"/>
    </row>
    <row r="715" spans="4:9" x14ac:dyDescent="0.25">
      <c r="D715" s="16" t="s">
        <v>163</v>
      </c>
      <c r="E715" s="17">
        <v>42470</v>
      </c>
      <c r="F715" s="18" t="s">
        <v>39</v>
      </c>
      <c r="G715" s="16" t="s">
        <v>27</v>
      </c>
      <c r="H715" s="103">
        <v>0.91759253994377432</v>
      </c>
      <c r="I715" s="19"/>
    </row>
    <row r="716" spans="4:9" x14ac:dyDescent="0.25">
      <c r="D716" s="16" t="s">
        <v>163</v>
      </c>
      <c r="E716" s="17">
        <v>42470</v>
      </c>
      <c r="F716" s="18" t="s">
        <v>33</v>
      </c>
      <c r="G716" s="16" t="s">
        <v>27</v>
      </c>
      <c r="H716" s="103">
        <v>0.96418631609529115</v>
      </c>
      <c r="I716" s="19"/>
    </row>
    <row r="717" spans="4:9" x14ac:dyDescent="0.25">
      <c r="D717" s="16" t="s">
        <v>163</v>
      </c>
      <c r="E717" s="17">
        <v>42470</v>
      </c>
      <c r="F717" s="18" t="s">
        <v>44</v>
      </c>
      <c r="G717" s="16" t="s">
        <v>27</v>
      </c>
      <c r="H717" s="103">
        <v>0.92725100827525775</v>
      </c>
      <c r="I717" s="19"/>
    </row>
    <row r="718" spans="4:9" x14ac:dyDescent="0.25">
      <c r="D718" s="16" t="s">
        <v>163</v>
      </c>
      <c r="E718" s="17">
        <v>42470</v>
      </c>
      <c r="F718" s="18" t="s">
        <v>45</v>
      </c>
      <c r="G718" s="16" t="s">
        <v>27</v>
      </c>
      <c r="H718" s="103">
        <v>0.94901687019417924</v>
      </c>
      <c r="I718" s="19"/>
    </row>
    <row r="719" spans="4:9" x14ac:dyDescent="0.25">
      <c r="D719" s="16" t="s">
        <v>164</v>
      </c>
      <c r="E719" s="17">
        <v>42485</v>
      </c>
      <c r="F719" s="18" t="s">
        <v>38</v>
      </c>
      <c r="G719" s="16" t="s">
        <v>31</v>
      </c>
      <c r="H719" s="103">
        <v>0.89772520971211101</v>
      </c>
      <c r="I719" s="19"/>
    </row>
    <row r="720" spans="4:9" x14ac:dyDescent="0.25">
      <c r="D720" s="16" t="s">
        <v>164</v>
      </c>
      <c r="E720" s="17">
        <v>42485</v>
      </c>
      <c r="F720" s="18" t="s">
        <v>28</v>
      </c>
      <c r="G720" s="16" t="s">
        <v>31</v>
      </c>
      <c r="H720" s="103">
        <v>0.9576194377235101</v>
      </c>
      <c r="I720" s="19"/>
    </row>
    <row r="721" spans="4:9" x14ac:dyDescent="0.25">
      <c r="D721" s="16" t="s">
        <v>164</v>
      </c>
      <c r="E721" s="17">
        <v>42485</v>
      </c>
      <c r="F721" s="18" t="s">
        <v>32</v>
      </c>
      <c r="G721" s="16" t="s">
        <v>31</v>
      </c>
      <c r="H721" s="103">
        <v>0.98131555415881289</v>
      </c>
      <c r="I721" s="19"/>
    </row>
    <row r="722" spans="4:9" x14ac:dyDescent="0.25">
      <c r="D722" s="16" t="s">
        <v>164</v>
      </c>
      <c r="E722" s="17">
        <v>42485</v>
      </c>
      <c r="F722" s="18" t="s">
        <v>39</v>
      </c>
      <c r="G722" s="16" t="s">
        <v>31</v>
      </c>
      <c r="H722" s="103">
        <v>0.95444752748406358</v>
      </c>
      <c r="I722" s="19"/>
    </row>
    <row r="723" spans="4:9" x14ac:dyDescent="0.25">
      <c r="D723" s="16" t="s">
        <v>164</v>
      </c>
      <c r="E723" s="17">
        <v>42485</v>
      </c>
      <c r="F723" s="18" t="s">
        <v>33</v>
      </c>
      <c r="G723" s="16" t="s">
        <v>31</v>
      </c>
      <c r="H723" s="103">
        <v>0.98170968322573204</v>
      </c>
      <c r="I723" s="19"/>
    </row>
    <row r="724" spans="4:9" x14ac:dyDescent="0.25">
      <c r="D724" s="16" t="s">
        <v>164</v>
      </c>
      <c r="E724" s="17">
        <v>42485</v>
      </c>
      <c r="F724" s="18" t="s">
        <v>44</v>
      </c>
      <c r="G724" s="16" t="s">
        <v>31</v>
      </c>
      <c r="H724" s="103">
        <v>0.94693650235972393</v>
      </c>
      <c r="I724" s="19"/>
    </row>
    <row r="725" spans="4:9" x14ac:dyDescent="0.25">
      <c r="D725" s="16" t="s">
        <v>164</v>
      </c>
      <c r="E725" s="17">
        <v>42485</v>
      </c>
      <c r="F725" s="18" t="s">
        <v>45</v>
      </c>
      <c r="G725" s="16" t="s">
        <v>31</v>
      </c>
      <c r="H725" s="103">
        <v>0.96334105607706766</v>
      </c>
      <c r="I725" s="19"/>
    </row>
    <row r="726" spans="4:9" x14ac:dyDescent="0.25">
      <c r="D726" s="16" t="s">
        <v>165</v>
      </c>
      <c r="E726" s="17">
        <v>42500</v>
      </c>
      <c r="F726" s="18" t="s">
        <v>38</v>
      </c>
      <c r="G726" s="16" t="s">
        <v>35</v>
      </c>
      <c r="H726" s="103">
        <v>0.88070832306962954</v>
      </c>
      <c r="I726" s="19"/>
    </row>
    <row r="727" spans="4:9" x14ac:dyDescent="0.25">
      <c r="D727" s="16" t="s">
        <v>165</v>
      </c>
      <c r="E727" s="17">
        <v>42500</v>
      </c>
      <c r="F727" s="18" t="s">
        <v>28</v>
      </c>
      <c r="G727" s="16" t="s">
        <v>35</v>
      </c>
      <c r="H727" s="103">
        <v>0.95385403969807214</v>
      </c>
      <c r="I727" s="19"/>
    </row>
    <row r="728" spans="4:9" x14ac:dyDescent="0.25">
      <c r="D728" s="16" t="s">
        <v>165</v>
      </c>
      <c r="E728" s="17">
        <v>42500</v>
      </c>
      <c r="F728" s="18" t="s">
        <v>32</v>
      </c>
      <c r="G728" s="16" t="s">
        <v>35</v>
      </c>
      <c r="H728" s="103">
        <v>0.97202885895497915</v>
      </c>
      <c r="I728" s="19"/>
    </row>
    <row r="729" spans="4:9" x14ac:dyDescent="0.25">
      <c r="D729" s="16" t="s">
        <v>165</v>
      </c>
      <c r="E729" s="17">
        <v>42500</v>
      </c>
      <c r="F729" s="18" t="s">
        <v>39</v>
      </c>
      <c r="G729" s="16" t="s">
        <v>35</v>
      </c>
      <c r="H729" s="103">
        <v>0.93304436385598977</v>
      </c>
      <c r="I729" s="19"/>
    </row>
    <row r="730" spans="4:9" x14ac:dyDescent="0.25">
      <c r="D730" s="16" t="s">
        <v>165</v>
      </c>
      <c r="E730" s="17">
        <v>42500</v>
      </c>
      <c r="F730" s="18" t="s">
        <v>33</v>
      </c>
      <c r="G730" s="16" t="s">
        <v>35</v>
      </c>
      <c r="H730" s="103">
        <v>0.98520919351431258</v>
      </c>
      <c r="I730" s="19"/>
    </row>
    <row r="731" spans="4:9" x14ac:dyDescent="0.25">
      <c r="D731" s="16" t="s">
        <v>165</v>
      </c>
      <c r="E731" s="17">
        <v>42500</v>
      </c>
      <c r="F731" s="18" t="s">
        <v>44</v>
      </c>
      <c r="G731" s="16" t="s">
        <v>35</v>
      </c>
      <c r="H731" s="103">
        <v>0.9387411402304302</v>
      </c>
      <c r="I731" s="19"/>
    </row>
    <row r="732" spans="4:9" x14ac:dyDescent="0.25">
      <c r="D732" s="16" t="s">
        <v>165</v>
      </c>
      <c r="E732" s="17">
        <v>42500</v>
      </c>
      <c r="F732" s="18" t="s">
        <v>45</v>
      </c>
      <c r="G732" s="16" t="s">
        <v>35</v>
      </c>
      <c r="H732" s="103">
        <v>0.96756463655936775</v>
      </c>
      <c r="I732" s="19"/>
    </row>
    <row r="733" spans="4:9" x14ac:dyDescent="0.25">
      <c r="D733" s="16" t="s">
        <v>166</v>
      </c>
      <c r="E733" s="17">
        <v>42515</v>
      </c>
      <c r="F733" s="18" t="s">
        <v>38</v>
      </c>
      <c r="G733" s="16" t="s">
        <v>37</v>
      </c>
      <c r="H733" s="19">
        <v>0.92261141401191171</v>
      </c>
      <c r="I733" s="19"/>
    </row>
    <row r="734" spans="4:9" x14ac:dyDescent="0.25">
      <c r="D734" s="16" t="s">
        <v>166</v>
      </c>
      <c r="E734" s="17">
        <v>42515</v>
      </c>
      <c r="F734" s="18" t="s">
        <v>28</v>
      </c>
      <c r="G734" s="16" t="s">
        <v>37</v>
      </c>
      <c r="H734" s="19">
        <v>0.97718970368711144</v>
      </c>
      <c r="I734" s="19"/>
    </row>
    <row r="735" spans="4:9" x14ac:dyDescent="0.25">
      <c r="D735" s="16" t="s">
        <v>166</v>
      </c>
      <c r="E735" s="17">
        <v>42515</v>
      </c>
      <c r="F735" s="18" t="s">
        <v>32</v>
      </c>
      <c r="G735" s="16" t="s">
        <v>37</v>
      </c>
      <c r="H735" s="19">
        <v>0.98051548130962951</v>
      </c>
      <c r="I735" s="19"/>
    </row>
    <row r="736" spans="4:9" x14ac:dyDescent="0.25">
      <c r="D736" s="16" t="s">
        <v>166</v>
      </c>
      <c r="E736" s="17">
        <v>42515</v>
      </c>
      <c r="F736" s="18" t="s">
        <v>39</v>
      </c>
      <c r="G736" s="16" t="s">
        <v>37</v>
      </c>
      <c r="H736" s="19">
        <v>0.95970496327995447</v>
      </c>
      <c r="I736" s="19"/>
    </row>
    <row r="737" spans="4:9" x14ac:dyDescent="0.25">
      <c r="D737" s="16" t="s">
        <v>166</v>
      </c>
      <c r="E737" s="17">
        <v>42515</v>
      </c>
      <c r="F737" s="18" t="s">
        <v>33</v>
      </c>
      <c r="G737" s="16" t="s">
        <v>37</v>
      </c>
      <c r="H737" s="19">
        <v>0.98817754882414899</v>
      </c>
      <c r="I737" s="19"/>
    </row>
    <row r="738" spans="4:9" x14ac:dyDescent="0.25">
      <c r="D738" s="16" t="s">
        <v>166</v>
      </c>
      <c r="E738" s="17">
        <v>42515</v>
      </c>
      <c r="F738" s="18" t="s">
        <v>44</v>
      </c>
      <c r="G738" s="16" t="s">
        <v>37</v>
      </c>
      <c r="H738" s="19">
        <v>0.95076324607402984</v>
      </c>
      <c r="I738" s="19"/>
    </row>
    <row r="739" spans="4:9" x14ac:dyDescent="0.25">
      <c r="D739" s="16" t="s">
        <v>166</v>
      </c>
      <c r="E739" s="17">
        <v>42515</v>
      </c>
      <c r="F739" s="18" t="s">
        <v>45</v>
      </c>
      <c r="G739" s="16" t="s">
        <v>37</v>
      </c>
      <c r="H739" s="19">
        <v>0.97880186408648573</v>
      </c>
      <c r="I739" s="19"/>
    </row>
    <row r="740" spans="4:9" x14ac:dyDescent="0.25">
      <c r="D740" s="16" t="s">
        <v>167</v>
      </c>
      <c r="E740" s="17">
        <v>42531</v>
      </c>
      <c r="F740" s="18" t="s">
        <v>38</v>
      </c>
      <c r="G740" s="16" t="s">
        <v>42</v>
      </c>
      <c r="H740" s="103">
        <v>0.91571810056623826</v>
      </c>
      <c r="I740" s="19"/>
    </row>
    <row r="741" spans="4:9" x14ac:dyDescent="0.25">
      <c r="D741" s="16" t="s">
        <v>167</v>
      </c>
      <c r="E741" s="17">
        <v>42531</v>
      </c>
      <c r="F741" s="18" t="s">
        <v>28</v>
      </c>
      <c r="G741" s="16" t="s">
        <v>42</v>
      </c>
      <c r="H741" s="103">
        <v>0.98233194857655115</v>
      </c>
      <c r="I741" s="19"/>
    </row>
    <row r="742" spans="4:9" x14ac:dyDescent="0.25">
      <c r="D742" s="16" t="s">
        <v>167</v>
      </c>
      <c r="E742" s="17">
        <v>42531</v>
      </c>
      <c r="F742" s="18" t="s">
        <v>32</v>
      </c>
      <c r="G742" s="16" t="s">
        <v>42</v>
      </c>
      <c r="H742" s="103">
        <v>0.98277621958423866</v>
      </c>
      <c r="I742" s="19"/>
    </row>
    <row r="743" spans="4:9" x14ac:dyDescent="0.25">
      <c r="D743" s="16" t="s">
        <v>167</v>
      </c>
      <c r="E743" s="17">
        <v>42531</v>
      </c>
      <c r="F743" s="18" t="s">
        <v>39</v>
      </c>
      <c r="G743" s="16" t="s">
        <v>42</v>
      </c>
      <c r="H743" s="103">
        <v>0.94876436276371756</v>
      </c>
      <c r="I743" s="19"/>
    </row>
    <row r="744" spans="4:9" x14ac:dyDescent="0.25">
      <c r="D744" s="16" t="s">
        <v>167</v>
      </c>
      <c r="E744" s="17">
        <v>42531</v>
      </c>
      <c r="F744" s="18" t="s">
        <v>33</v>
      </c>
      <c r="G744" s="16" t="s">
        <v>42</v>
      </c>
      <c r="H744" s="103">
        <v>0.98932187956078355</v>
      </c>
      <c r="I744" s="19"/>
    </row>
    <row r="745" spans="4:9" x14ac:dyDescent="0.25">
      <c r="D745" s="16" t="s">
        <v>167</v>
      </c>
      <c r="E745" s="17">
        <v>42531</v>
      </c>
      <c r="F745" s="18" t="s">
        <v>44</v>
      </c>
      <c r="G745" s="16" t="s">
        <v>42</v>
      </c>
      <c r="H745" s="103">
        <v>0.95284432794634311</v>
      </c>
      <c r="I745" s="19"/>
    </row>
    <row r="746" spans="4:9" x14ac:dyDescent="0.25">
      <c r="D746" s="16" t="s">
        <v>167</v>
      </c>
      <c r="E746" s="17">
        <v>42531</v>
      </c>
      <c r="F746" s="18" t="s">
        <v>45</v>
      </c>
      <c r="G746" s="16" t="s">
        <v>42</v>
      </c>
      <c r="H746" s="103">
        <v>0.97769505021183711</v>
      </c>
      <c r="I746" s="19"/>
    </row>
    <row r="747" spans="4:9" x14ac:dyDescent="0.25">
      <c r="D747" s="16" t="s">
        <v>168</v>
      </c>
      <c r="E747" s="17">
        <v>42546</v>
      </c>
      <c r="F747" s="18" t="s">
        <v>38</v>
      </c>
      <c r="G747" s="16" t="s">
        <v>46</v>
      </c>
      <c r="H747" s="103">
        <v>0.90650485465902753</v>
      </c>
      <c r="I747" s="19"/>
    </row>
    <row r="748" spans="4:9" x14ac:dyDescent="0.25">
      <c r="D748" s="16" t="s">
        <v>168</v>
      </c>
      <c r="E748" s="17">
        <v>42546</v>
      </c>
      <c r="F748" s="18" t="s">
        <v>28</v>
      </c>
      <c r="G748" s="16" t="s">
        <v>46</v>
      </c>
      <c r="H748" s="103">
        <v>0.97752343192422708</v>
      </c>
      <c r="I748" s="19"/>
    </row>
    <row r="749" spans="4:9" x14ac:dyDescent="0.25">
      <c r="D749" s="16" t="s">
        <v>168</v>
      </c>
      <c r="E749" s="17">
        <v>42546</v>
      </c>
      <c r="F749" s="18" t="s">
        <v>32</v>
      </c>
      <c r="G749" s="16" t="s">
        <v>46</v>
      </c>
      <c r="H749" s="103">
        <v>0.98374228352432169</v>
      </c>
      <c r="I749" s="19"/>
    </row>
    <row r="750" spans="4:9" x14ac:dyDescent="0.25">
      <c r="D750" s="16" t="s">
        <v>168</v>
      </c>
      <c r="E750" s="17">
        <v>42546</v>
      </c>
      <c r="F750" s="18" t="s">
        <v>39</v>
      </c>
      <c r="G750" s="16" t="s">
        <v>46</v>
      </c>
      <c r="H750" s="103">
        <v>0.93017684877881546</v>
      </c>
      <c r="I750" s="19"/>
    </row>
    <row r="751" spans="4:9" x14ac:dyDescent="0.25">
      <c r="D751" s="16" t="s">
        <v>168</v>
      </c>
      <c r="E751" s="17">
        <v>42546</v>
      </c>
      <c r="F751" s="18" t="s">
        <v>33</v>
      </c>
      <c r="G751" s="16" t="s">
        <v>46</v>
      </c>
      <c r="H751" s="103">
        <v>0.98840434356357421</v>
      </c>
      <c r="I751" s="19"/>
    </row>
    <row r="752" spans="4:9" x14ac:dyDescent="0.25">
      <c r="D752" s="16" t="s">
        <v>168</v>
      </c>
      <c r="E752" s="17">
        <v>42546</v>
      </c>
      <c r="F752" s="18" t="s">
        <v>44</v>
      </c>
      <c r="G752" s="16" t="s">
        <v>46</v>
      </c>
      <c r="H752" s="103">
        <v>0.95908048456594175</v>
      </c>
      <c r="I752" s="19"/>
    </row>
    <row r="753" spans="4:9" x14ac:dyDescent="0.25">
      <c r="D753" s="16" t="s">
        <v>168</v>
      </c>
      <c r="E753" s="17">
        <v>42546</v>
      </c>
      <c r="F753" s="18" t="s">
        <v>45</v>
      </c>
      <c r="G753" s="16" t="s">
        <v>46</v>
      </c>
      <c r="H753" s="103">
        <v>0.98631277910912452</v>
      </c>
      <c r="I753" s="19"/>
    </row>
    <row r="754" spans="4:9" x14ac:dyDescent="0.25">
      <c r="D754" s="16" t="s">
        <v>169</v>
      </c>
      <c r="E754" s="17">
        <v>42561</v>
      </c>
      <c r="F754" s="18" t="s">
        <v>38</v>
      </c>
      <c r="G754" s="16" t="s">
        <v>48</v>
      </c>
      <c r="H754" s="103">
        <v>0.91343381284677272</v>
      </c>
      <c r="I754" s="19"/>
    </row>
    <row r="755" spans="4:9" x14ac:dyDescent="0.25">
      <c r="D755" s="16" t="s">
        <v>169</v>
      </c>
      <c r="E755" s="17">
        <v>42561</v>
      </c>
      <c r="F755" s="18" t="s">
        <v>28</v>
      </c>
      <c r="G755" s="16" t="s">
        <v>48</v>
      </c>
      <c r="H755" s="103">
        <v>0.97223568424804208</v>
      </c>
      <c r="I755" s="19"/>
    </row>
    <row r="756" spans="4:9" x14ac:dyDescent="0.25">
      <c r="D756" s="16" t="s">
        <v>169</v>
      </c>
      <c r="E756" s="17">
        <v>42561</v>
      </c>
      <c r="F756" s="18" t="s">
        <v>32</v>
      </c>
      <c r="G756" s="16" t="s">
        <v>48</v>
      </c>
      <c r="H756" s="103">
        <v>0.98141497532382915</v>
      </c>
      <c r="I756" s="19"/>
    </row>
    <row r="757" spans="4:9" x14ac:dyDescent="0.25">
      <c r="D757" s="16" t="s">
        <v>169</v>
      </c>
      <c r="E757" s="17">
        <v>42561</v>
      </c>
      <c r="F757" s="18" t="s">
        <v>39</v>
      </c>
      <c r="G757" s="16" t="s">
        <v>48</v>
      </c>
      <c r="H757" s="103">
        <v>0.93928372528903914</v>
      </c>
      <c r="I757" s="19"/>
    </row>
    <row r="758" spans="4:9" x14ac:dyDescent="0.25">
      <c r="D758" s="16" t="s">
        <v>169</v>
      </c>
      <c r="E758" s="17">
        <v>42561</v>
      </c>
      <c r="F758" s="18" t="s">
        <v>33</v>
      </c>
      <c r="G758" s="16" t="s">
        <v>48</v>
      </c>
      <c r="H758" s="103">
        <v>0.9907286862606095</v>
      </c>
      <c r="I758" s="19"/>
    </row>
    <row r="759" spans="4:9" x14ac:dyDescent="0.25">
      <c r="D759" s="16" t="s">
        <v>169</v>
      </c>
      <c r="E759" s="17">
        <v>42561</v>
      </c>
      <c r="F759" s="18" t="s">
        <v>44</v>
      </c>
      <c r="G759" s="16" t="s">
        <v>48</v>
      </c>
      <c r="H759" s="103">
        <v>0.95994728103650495</v>
      </c>
      <c r="I759" s="19"/>
    </row>
    <row r="760" spans="4:9" x14ac:dyDescent="0.25">
      <c r="D760" s="16" t="s">
        <v>169</v>
      </c>
      <c r="E760" s="17">
        <v>42561</v>
      </c>
      <c r="F760" s="18" t="s">
        <v>45</v>
      </c>
      <c r="G760" s="16" t="s">
        <v>48</v>
      </c>
      <c r="H760" s="103">
        <v>0.96949509201350959</v>
      </c>
      <c r="I760" s="19"/>
    </row>
    <row r="761" spans="4:9" x14ac:dyDescent="0.25">
      <c r="D761" s="16" t="s">
        <v>170</v>
      </c>
      <c r="E761" s="17">
        <v>42576</v>
      </c>
      <c r="F761" s="18" t="s">
        <v>38</v>
      </c>
      <c r="G761" s="16" t="s">
        <v>50</v>
      </c>
      <c r="H761" s="103">
        <v>0.87319803866750612</v>
      </c>
      <c r="I761" s="19"/>
    </row>
    <row r="762" spans="4:9" x14ac:dyDescent="0.25">
      <c r="D762" s="16" t="s">
        <v>170</v>
      </c>
      <c r="E762" s="17">
        <v>42576</v>
      </c>
      <c r="F762" s="18" t="s">
        <v>28</v>
      </c>
      <c r="G762" s="16" t="s">
        <v>50</v>
      </c>
      <c r="H762" s="103">
        <v>0.98142065766882414</v>
      </c>
      <c r="I762" s="19"/>
    </row>
    <row r="763" spans="4:9" x14ac:dyDescent="0.25">
      <c r="D763" s="16" t="s">
        <v>170</v>
      </c>
      <c r="E763" s="17">
        <v>42576</v>
      </c>
      <c r="F763" s="18" t="s">
        <v>32</v>
      </c>
      <c r="G763" s="16" t="s">
        <v>50</v>
      </c>
      <c r="H763" s="103">
        <v>0.98785903088845795</v>
      </c>
      <c r="I763" s="19"/>
    </row>
    <row r="764" spans="4:9" x14ac:dyDescent="0.25">
      <c r="D764" s="16" t="s">
        <v>170</v>
      </c>
      <c r="E764" s="17">
        <v>42576</v>
      </c>
      <c r="F764" s="18" t="s">
        <v>39</v>
      </c>
      <c r="G764" s="16" t="s">
        <v>50</v>
      </c>
      <c r="H764" s="103">
        <v>0.94441949854337448</v>
      </c>
      <c r="I764" s="19"/>
    </row>
    <row r="765" spans="4:9" x14ac:dyDescent="0.25">
      <c r="D765" s="16" t="s">
        <v>170</v>
      </c>
      <c r="E765" s="17">
        <v>42576</v>
      </c>
      <c r="F765" s="18" t="s">
        <v>33</v>
      </c>
      <c r="G765" s="16" t="s">
        <v>50</v>
      </c>
      <c r="H765" s="103">
        <v>0.99468402635816811</v>
      </c>
      <c r="I765" s="19"/>
    </row>
    <row r="766" spans="4:9" x14ac:dyDescent="0.25">
      <c r="D766" s="16" t="s">
        <v>170</v>
      </c>
      <c r="E766" s="17">
        <v>42576</v>
      </c>
      <c r="F766" s="18" t="s">
        <v>44</v>
      </c>
      <c r="G766" s="16" t="s">
        <v>50</v>
      </c>
      <c r="H766" s="103">
        <v>0.97656218750753965</v>
      </c>
      <c r="I766" s="19"/>
    </row>
    <row r="767" spans="4:9" x14ac:dyDescent="0.25">
      <c r="D767" s="16" t="s">
        <v>170</v>
      </c>
      <c r="E767" s="17">
        <v>42576</v>
      </c>
      <c r="F767" s="18" t="s">
        <v>45</v>
      </c>
      <c r="G767" s="16" t="s">
        <v>50</v>
      </c>
      <c r="H767" s="103">
        <v>0.96951763314599371</v>
      </c>
      <c r="I767" s="19"/>
    </row>
    <row r="768" spans="4:9" x14ac:dyDescent="0.25">
      <c r="D768" s="16" t="s">
        <v>171</v>
      </c>
      <c r="E768" s="17">
        <v>42592</v>
      </c>
      <c r="F768" s="18" t="s">
        <v>38</v>
      </c>
      <c r="G768" s="16" t="s">
        <v>52</v>
      </c>
      <c r="H768" s="19">
        <v>0.86598256264126561</v>
      </c>
      <c r="I768" s="19"/>
    </row>
    <row r="769" spans="4:10" x14ac:dyDescent="0.25">
      <c r="D769" s="16" t="s">
        <v>171</v>
      </c>
      <c r="E769" s="17">
        <v>42592</v>
      </c>
      <c r="F769" s="18" t="s">
        <v>28</v>
      </c>
      <c r="G769" s="16" t="s">
        <v>52</v>
      </c>
      <c r="H769" s="19">
        <v>0.97398075657962069</v>
      </c>
      <c r="I769" s="19"/>
    </row>
    <row r="770" spans="4:10" x14ac:dyDescent="0.25">
      <c r="D770" s="16" t="s">
        <v>171</v>
      </c>
      <c r="E770" s="17">
        <v>42592</v>
      </c>
      <c r="F770" s="18" t="s">
        <v>32</v>
      </c>
      <c r="G770" s="16" t="s">
        <v>52</v>
      </c>
      <c r="H770" s="19">
        <v>0.98513925279164949</v>
      </c>
      <c r="I770" s="19"/>
    </row>
    <row r="771" spans="4:10" x14ac:dyDescent="0.25">
      <c r="D771" s="16" t="s">
        <v>171</v>
      </c>
      <c r="E771" s="17">
        <v>42592</v>
      </c>
      <c r="F771" s="18" t="s">
        <v>39</v>
      </c>
      <c r="G771" s="16" t="s">
        <v>52</v>
      </c>
      <c r="H771" s="19">
        <v>0.94357860513022251</v>
      </c>
      <c r="I771" s="19"/>
    </row>
    <row r="772" spans="4:10" x14ac:dyDescent="0.25">
      <c r="D772" s="16" t="s">
        <v>171</v>
      </c>
      <c r="E772" s="17">
        <v>42592</v>
      </c>
      <c r="F772" s="18" t="s">
        <v>33</v>
      </c>
      <c r="G772" s="16" t="s">
        <v>52</v>
      </c>
      <c r="H772" s="19">
        <v>0.99510138551684302</v>
      </c>
      <c r="I772" s="19"/>
    </row>
    <row r="773" spans="4:10" x14ac:dyDescent="0.25">
      <c r="D773" s="16" t="s">
        <v>171</v>
      </c>
      <c r="E773" s="17">
        <v>42592</v>
      </c>
      <c r="F773" s="18" t="s">
        <v>44</v>
      </c>
      <c r="G773" s="16" t="s">
        <v>52</v>
      </c>
      <c r="H773" s="19">
        <v>0.96480332619987785</v>
      </c>
      <c r="I773" s="19"/>
    </row>
    <row r="774" spans="4:10" x14ac:dyDescent="0.25">
      <c r="D774" s="16" t="s">
        <v>171</v>
      </c>
      <c r="E774" s="17">
        <v>42592</v>
      </c>
      <c r="F774" s="18" t="s">
        <v>45</v>
      </c>
      <c r="G774" s="16" t="s">
        <v>52</v>
      </c>
      <c r="H774" s="19">
        <v>0.97032500740443839</v>
      </c>
      <c r="I774" s="19"/>
    </row>
    <row r="775" spans="4:10" x14ac:dyDescent="0.25">
      <c r="D775" s="16" t="s">
        <v>172</v>
      </c>
      <c r="E775" s="17">
        <v>42607</v>
      </c>
      <c r="F775" s="18" t="s">
        <v>38</v>
      </c>
      <c r="G775" s="16" t="s">
        <v>54</v>
      </c>
      <c r="H775" s="19">
        <v>0.8463087401409225</v>
      </c>
      <c r="I775" s="19"/>
      <c r="J775" s="20"/>
    </row>
    <row r="776" spans="4:10" x14ac:dyDescent="0.25">
      <c r="D776" s="16" t="s">
        <v>172</v>
      </c>
      <c r="E776" s="17">
        <v>42607</v>
      </c>
      <c r="F776" s="18" t="s">
        <v>28</v>
      </c>
      <c r="G776" s="16" t="s">
        <v>54</v>
      </c>
      <c r="H776" s="19">
        <v>0.96810949753609832</v>
      </c>
      <c r="I776" s="19"/>
      <c r="J776" s="20"/>
    </row>
    <row r="777" spans="4:10" x14ac:dyDescent="0.25">
      <c r="D777" s="16" t="s">
        <v>172</v>
      </c>
      <c r="E777" s="17">
        <v>42607</v>
      </c>
      <c r="F777" s="18" t="s">
        <v>32</v>
      </c>
      <c r="G777" s="16" t="s">
        <v>54</v>
      </c>
      <c r="H777" s="19">
        <v>0.97239467904632981</v>
      </c>
      <c r="I777" s="19"/>
      <c r="J777" s="20"/>
    </row>
    <row r="778" spans="4:10" x14ac:dyDescent="0.25">
      <c r="D778" s="16" t="s">
        <v>172</v>
      </c>
      <c r="E778" s="17">
        <v>42607</v>
      </c>
      <c r="F778" s="18" t="s">
        <v>39</v>
      </c>
      <c r="G778" s="16" t="s">
        <v>54</v>
      </c>
      <c r="H778" s="19">
        <v>0.95231402089409334</v>
      </c>
      <c r="I778" s="19"/>
      <c r="J778" s="20"/>
    </row>
    <row r="779" spans="4:10" x14ac:dyDescent="0.25">
      <c r="D779" s="16" t="s">
        <v>172</v>
      </c>
      <c r="E779" s="17">
        <v>42607</v>
      </c>
      <c r="F779" s="18" t="s">
        <v>33</v>
      </c>
      <c r="G779" s="16" t="s">
        <v>54</v>
      </c>
      <c r="H779" s="19">
        <v>0.98852148292680653</v>
      </c>
      <c r="I779" s="19"/>
      <c r="J779" s="20"/>
    </row>
    <row r="780" spans="4:10" x14ac:dyDescent="0.25">
      <c r="D780" s="16" t="s">
        <v>172</v>
      </c>
      <c r="E780" s="17">
        <v>42607</v>
      </c>
      <c r="F780" s="18" t="s">
        <v>44</v>
      </c>
      <c r="G780" s="16" t="s">
        <v>54</v>
      </c>
      <c r="H780" s="19">
        <v>0.96956294918278296</v>
      </c>
      <c r="I780" s="19"/>
      <c r="J780" s="20"/>
    </row>
    <row r="781" spans="4:10" x14ac:dyDescent="0.25">
      <c r="D781" s="16" t="s">
        <v>172</v>
      </c>
      <c r="E781" s="17">
        <v>42607</v>
      </c>
      <c r="F781" s="18" t="s">
        <v>45</v>
      </c>
      <c r="G781" s="16" t="s">
        <v>54</v>
      </c>
      <c r="H781" s="19">
        <v>0.96793469536885191</v>
      </c>
      <c r="I781" s="19"/>
      <c r="J781" s="20"/>
    </row>
    <row r="782" spans="4:10" x14ac:dyDescent="0.25">
      <c r="D782" s="16" t="s">
        <v>173</v>
      </c>
      <c r="E782" s="17">
        <v>42623</v>
      </c>
      <c r="F782" s="18" t="s">
        <v>38</v>
      </c>
      <c r="G782" s="16" t="s">
        <v>56</v>
      </c>
      <c r="H782" s="19">
        <v>0.84964595017057865</v>
      </c>
      <c r="I782" s="19"/>
    </row>
    <row r="783" spans="4:10" x14ac:dyDescent="0.25">
      <c r="D783" s="16" t="s">
        <v>173</v>
      </c>
      <c r="E783" s="17">
        <v>42623</v>
      </c>
      <c r="F783" s="18" t="s">
        <v>28</v>
      </c>
      <c r="G783" s="16" t="s">
        <v>56</v>
      </c>
      <c r="H783" s="19">
        <v>0.98067439258278322</v>
      </c>
      <c r="I783" s="19"/>
    </row>
    <row r="784" spans="4:10" x14ac:dyDescent="0.25">
      <c r="D784" s="16" t="s">
        <v>173</v>
      </c>
      <c r="E784" s="17">
        <v>42623</v>
      </c>
      <c r="F784" s="18" t="s">
        <v>32</v>
      </c>
      <c r="G784" s="16" t="s">
        <v>56</v>
      </c>
      <c r="H784" s="19">
        <v>0.98703942152441237</v>
      </c>
      <c r="I784" s="19"/>
    </row>
    <row r="785" spans="4:9" x14ac:dyDescent="0.25">
      <c r="D785" s="16" t="s">
        <v>173</v>
      </c>
      <c r="E785" s="17">
        <v>42623</v>
      </c>
      <c r="F785" s="18" t="s">
        <v>39</v>
      </c>
      <c r="G785" s="16" t="s">
        <v>56</v>
      </c>
      <c r="H785" s="19">
        <v>0.95129727344081172</v>
      </c>
      <c r="I785" s="19"/>
    </row>
    <row r="786" spans="4:9" x14ac:dyDescent="0.25">
      <c r="D786" s="16" t="s">
        <v>173</v>
      </c>
      <c r="E786" s="17">
        <v>42623</v>
      </c>
      <c r="F786" s="18" t="s">
        <v>33</v>
      </c>
      <c r="G786" s="16" t="s">
        <v>56</v>
      </c>
      <c r="H786" s="19">
        <v>0.99498933713830329</v>
      </c>
      <c r="I786" s="19"/>
    </row>
    <row r="787" spans="4:9" x14ac:dyDescent="0.25">
      <c r="D787" s="16" t="s">
        <v>173</v>
      </c>
      <c r="E787" s="17">
        <v>42623</v>
      </c>
      <c r="F787" s="18" t="s">
        <v>44</v>
      </c>
      <c r="G787" s="16" t="s">
        <v>56</v>
      </c>
      <c r="H787" s="19">
        <v>0.96746576692139585</v>
      </c>
      <c r="I787" s="19"/>
    </row>
    <row r="788" spans="4:9" x14ac:dyDescent="0.25">
      <c r="D788" s="16" t="s">
        <v>173</v>
      </c>
      <c r="E788" s="17">
        <v>42623</v>
      </c>
      <c r="F788" s="18" t="s">
        <v>45</v>
      </c>
      <c r="G788" s="16" t="s">
        <v>56</v>
      </c>
      <c r="H788" s="19">
        <v>0.98008477823076923</v>
      </c>
      <c r="I788" s="19"/>
    </row>
    <row r="789" spans="4:9" x14ac:dyDescent="0.25">
      <c r="D789" s="16" t="s">
        <v>174</v>
      </c>
      <c r="E789" s="17">
        <v>42638</v>
      </c>
      <c r="F789" s="18" t="s">
        <v>38</v>
      </c>
      <c r="G789" s="16" t="s">
        <v>58</v>
      </c>
      <c r="H789" s="19">
        <v>0.82262271733516912</v>
      </c>
      <c r="I789" s="19"/>
    </row>
    <row r="790" spans="4:9" x14ac:dyDescent="0.25">
      <c r="D790" s="16" t="s">
        <v>174</v>
      </c>
      <c r="E790" s="17">
        <v>42638</v>
      </c>
      <c r="F790" s="18" t="s">
        <v>28</v>
      </c>
      <c r="G790" s="16" t="s">
        <v>58</v>
      </c>
      <c r="H790" s="19">
        <v>0.97364320325764842</v>
      </c>
      <c r="I790" s="19"/>
    </row>
    <row r="791" spans="4:9" x14ac:dyDescent="0.25">
      <c r="D791" s="16" t="s">
        <v>174</v>
      </c>
      <c r="E791" s="17">
        <v>42638</v>
      </c>
      <c r="F791" s="18" t="s">
        <v>32</v>
      </c>
      <c r="G791" s="16" t="s">
        <v>58</v>
      </c>
      <c r="H791" s="19">
        <v>0.96660956714893409</v>
      </c>
      <c r="I791" s="19"/>
    </row>
    <row r="792" spans="4:9" x14ac:dyDescent="0.25">
      <c r="D792" s="16" t="s">
        <v>174</v>
      </c>
      <c r="E792" s="17">
        <v>42638</v>
      </c>
      <c r="F792" s="18" t="s">
        <v>39</v>
      </c>
      <c r="G792" s="16" t="s">
        <v>58</v>
      </c>
      <c r="H792" s="19">
        <v>0.96946786436274168</v>
      </c>
      <c r="I792" s="19"/>
    </row>
    <row r="793" spans="4:9" x14ac:dyDescent="0.25">
      <c r="D793" s="16" t="s">
        <v>174</v>
      </c>
      <c r="E793" s="17">
        <v>42638</v>
      </c>
      <c r="F793" s="18" t="s">
        <v>33</v>
      </c>
      <c r="G793" s="16" t="s">
        <v>58</v>
      </c>
      <c r="H793" s="19">
        <v>0.9902524988006618</v>
      </c>
      <c r="I793" s="19"/>
    </row>
    <row r="794" spans="4:9" x14ac:dyDescent="0.25">
      <c r="D794" s="16" t="s">
        <v>174</v>
      </c>
      <c r="E794" s="17">
        <v>42638</v>
      </c>
      <c r="F794" s="18" t="s">
        <v>44</v>
      </c>
      <c r="G794" s="16" t="s">
        <v>58</v>
      </c>
      <c r="H794" s="19">
        <v>0.95548386190541679</v>
      </c>
      <c r="I794" s="19"/>
    </row>
    <row r="795" spans="4:9" x14ac:dyDescent="0.25">
      <c r="D795" s="16" t="s">
        <v>174</v>
      </c>
      <c r="E795" s="17">
        <v>42638</v>
      </c>
      <c r="F795" s="18" t="s">
        <v>45</v>
      </c>
      <c r="G795" s="16" t="s">
        <v>58</v>
      </c>
      <c r="H795" s="19">
        <v>0.9707638470552411</v>
      </c>
      <c r="I795" s="19"/>
    </row>
    <row r="796" spans="4:9" x14ac:dyDescent="0.25">
      <c r="D796" s="16" t="s">
        <v>175</v>
      </c>
      <c r="E796" s="17">
        <v>42653</v>
      </c>
      <c r="F796" s="18" t="s">
        <v>38</v>
      </c>
      <c r="G796" s="16" t="s">
        <v>60</v>
      </c>
      <c r="H796" s="19">
        <v>0.86343497391118607</v>
      </c>
      <c r="I796" s="19"/>
    </row>
    <row r="797" spans="4:9" x14ac:dyDescent="0.25">
      <c r="D797" s="16" t="s">
        <v>175</v>
      </c>
      <c r="E797" s="17">
        <v>42653</v>
      </c>
      <c r="F797" s="18" t="s">
        <v>28</v>
      </c>
      <c r="G797" s="16" t="s">
        <v>60</v>
      </c>
      <c r="H797" s="19">
        <v>0.96903932603093712</v>
      </c>
      <c r="I797" s="19"/>
    </row>
    <row r="798" spans="4:9" x14ac:dyDescent="0.25">
      <c r="D798" s="16" t="s">
        <v>175</v>
      </c>
      <c r="E798" s="17">
        <v>42653</v>
      </c>
      <c r="F798" s="18" t="s">
        <v>32</v>
      </c>
      <c r="G798" s="16" t="s">
        <v>60</v>
      </c>
      <c r="H798" s="19">
        <v>0.97257946540717177</v>
      </c>
      <c r="I798" s="19"/>
    </row>
    <row r="799" spans="4:9" x14ac:dyDescent="0.25">
      <c r="D799" s="16" t="s">
        <v>175</v>
      </c>
      <c r="E799" s="17">
        <v>42653</v>
      </c>
      <c r="F799" s="18" t="s">
        <v>39</v>
      </c>
      <c r="G799" s="16" t="s">
        <v>60</v>
      </c>
      <c r="H799" s="19">
        <v>0.95883939739867219</v>
      </c>
      <c r="I799" s="19"/>
    </row>
    <row r="800" spans="4:9" x14ac:dyDescent="0.25">
      <c r="D800" s="16" t="s">
        <v>175</v>
      </c>
      <c r="E800" s="17">
        <v>42653</v>
      </c>
      <c r="F800" s="18" t="s">
        <v>33</v>
      </c>
      <c r="G800" s="16" t="s">
        <v>60</v>
      </c>
      <c r="H800" s="19">
        <v>0.98574899596696219</v>
      </c>
      <c r="I800" s="19"/>
    </row>
    <row r="801" spans="4:9" x14ac:dyDescent="0.25">
      <c r="D801" s="16" t="s">
        <v>175</v>
      </c>
      <c r="E801" s="17">
        <v>42653</v>
      </c>
      <c r="F801" s="18" t="s">
        <v>44</v>
      </c>
      <c r="G801" s="16" t="s">
        <v>60</v>
      </c>
      <c r="H801" s="19">
        <v>0.95515165735404062</v>
      </c>
      <c r="I801" s="19"/>
    </row>
    <row r="802" spans="4:9" x14ac:dyDescent="0.25">
      <c r="D802" s="16" t="s">
        <v>175</v>
      </c>
      <c r="E802" s="17">
        <v>42653</v>
      </c>
      <c r="F802" s="18" t="s">
        <v>45</v>
      </c>
      <c r="G802" s="16" t="s">
        <v>60</v>
      </c>
      <c r="H802" s="19">
        <v>0.96714678886701566</v>
      </c>
      <c r="I802" s="19"/>
    </row>
    <row r="803" spans="4:9" x14ac:dyDescent="0.25">
      <c r="D803" s="16" t="s">
        <v>176</v>
      </c>
      <c r="E803" s="17">
        <v>42668</v>
      </c>
      <c r="F803" s="18" t="s">
        <v>38</v>
      </c>
      <c r="G803" s="16" t="s">
        <v>62</v>
      </c>
      <c r="H803" s="19">
        <v>0.89759553824404481</v>
      </c>
      <c r="I803" s="19"/>
    </row>
    <row r="804" spans="4:9" x14ac:dyDescent="0.25">
      <c r="D804" s="16" t="s">
        <v>176</v>
      </c>
      <c r="E804" s="17">
        <v>42668</v>
      </c>
      <c r="F804" s="18" t="s">
        <v>28</v>
      </c>
      <c r="G804" s="16" t="s">
        <v>62</v>
      </c>
      <c r="H804" s="19">
        <v>0.9731074176613097</v>
      </c>
      <c r="I804" s="19"/>
    </row>
    <row r="805" spans="4:9" x14ac:dyDescent="0.25">
      <c r="D805" s="16" t="s">
        <v>176</v>
      </c>
      <c r="E805" s="17">
        <v>42668</v>
      </c>
      <c r="F805" s="18" t="s">
        <v>32</v>
      </c>
      <c r="G805" s="16" t="s">
        <v>62</v>
      </c>
      <c r="H805" s="19">
        <v>0.97613255931423115</v>
      </c>
      <c r="I805" s="19"/>
    </row>
    <row r="806" spans="4:9" x14ac:dyDescent="0.25">
      <c r="D806" s="16" t="s">
        <v>176</v>
      </c>
      <c r="E806" s="17">
        <v>42668</v>
      </c>
      <c r="F806" s="18" t="s">
        <v>39</v>
      </c>
      <c r="G806" s="16" t="s">
        <v>62</v>
      </c>
      <c r="H806" s="19">
        <v>0.96044147434370908</v>
      </c>
      <c r="I806" s="19"/>
    </row>
    <row r="807" spans="4:9" x14ac:dyDescent="0.25">
      <c r="D807" s="16" t="s">
        <v>176</v>
      </c>
      <c r="E807" s="17">
        <v>42668</v>
      </c>
      <c r="F807" s="18" t="s">
        <v>33</v>
      </c>
      <c r="G807" s="16" t="s">
        <v>62</v>
      </c>
      <c r="H807" s="19">
        <v>0.99444576168661536</v>
      </c>
      <c r="I807" s="19"/>
    </row>
    <row r="808" spans="4:9" x14ac:dyDescent="0.25">
      <c r="D808" s="16" t="s">
        <v>176</v>
      </c>
      <c r="E808" s="17">
        <v>42668</v>
      </c>
      <c r="F808" s="18" t="s">
        <v>44</v>
      </c>
      <c r="G808" s="16" t="s">
        <v>62</v>
      </c>
      <c r="H808" s="19">
        <v>0.96801592585856966</v>
      </c>
      <c r="I808" s="19"/>
    </row>
    <row r="809" spans="4:9" x14ac:dyDescent="0.25">
      <c r="D809" s="16" t="s">
        <v>176</v>
      </c>
      <c r="E809" s="17">
        <v>42668</v>
      </c>
      <c r="F809" s="18" t="s">
        <v>45</v>
      </c>
      <c r="G809" s="16" t="s">
        <v>62</v>
      </c>
      <c r="H809" s="19">
        <v>0.97277361435729737</v>
      </c>
      <c r="I809" s="19"/>
    </row>
    <row r="810" spans="4:9" x14ac:dyDescent="0.25">
      <c r="D810" s="16" t="s">
        <v>177</v>
      </c>
      <c r="E810" s="17">
        <v>42684</v>
      </c>
      <c r="F810" s="18" t="s">
        <v>38</v>
      </c>
      <c r="G810" s="16" t="s">
        <v>64</v>
      </c>
      <c r="H810" s="19">
        <v>0.94540745262878478</v>
      </c>
      <c r="I810" s="19"/>
    </row>
    <row r="811" spans="4:9" x14ac:dyDescent="0.25">
      <c r="D811" s="16" t="s">
        <v>177</v>
      </c>
      <c r="E811" s="17">
        <v>42684</v>
      </c>
      <c r="F811" s="18" t="s">
        <v>28</v>
      </c>
      <c r="G811" s="16" t="s">
        <v>64</v>
      </c>
      <c r="H811" s="19">
        <v>0.97161419096630008</v>
      </c>
      <c r="I811" s="19"/>
    </row>
    <row r="812" spans="4:9" x14ac:dyDescent="0.25">
      <c r="D812" s="16" t="s">
        <v>177</v>
      </c>
      <c r="E812" s="17">
        <v>42684</v>
      </c>
      <c r="F812" s="18" t="s">
        <v>32</v>
      </c>
      <c r="G812" s="16" t="s">
        <v>64</v>
      </c>
      <c r="H812" s="19">
        <v>0.98093303042779623</v>
      </c>
      <c r="I812" s="19"/>
    </row>
    <row r="813" spans="4:9" x14ac:dyDescent="0.25">
      <c r="D813" s="16" t="s">
        <v>177</v>
      </c>
      <c r="E813" s="17">
        <v>42684</v>
      </c>
      <c r="F813" s="18" t="s">
        <v>39</v>
      </c>
      <c r="G813" s="16" t="s">
        <v>64</v>
      </c>
      <c r="H813" s="19">
        <v>0.94981944010597308</v>
      </c>
      <c r="I813" s="19"/>
    </row>
    <row r="814" spans="4:9" x14ac:dyDescent="0.25">
      <c r="D814" s="16" t="s">
        <v>177</v>
      </c>
      <c r="E814" s="17">
        <v>42684</v>
      </c>
      <c r="F814" s="18" t="s">
        <v>33</v>
      </c>
      <c r="G814" s="16" t="s">
        <v>64</v>
      </c>
      <c r="H814" s="19">
        <v>0.99125407245717456</v>
      </c>
      <c r="I814" s="19"/>
    </row>
    <row r="815" spans="4:9" x14ac:dyDescent="0.25">
      <c r="D815" s="16" t="s">
        <v>177</v>
      </c>
      <c r="E815" s="17">
        <v>42684</v>
      </c>
      <c r="F815" s="18" t="s">
        <v>44</v>
      </c>
      <c r="G815" s="16" t="s">
        <v>64</v>
      </c>
      <c r="H815" s="19">
        <v>0.95114108778623041</v>
      </c>
      <c r="I815" s="19"/>
    </row>
    <row r="816" spans="4:9" x14ac:dyDescent="0.25">
      <c r="D816" s="16" t="s">
        <v>177</v>
      </c>
      <c r="E816" s="17">
        <v>42684</v>
      </c>
      <c r="F816" s="18" t="s">
        <v>45</v>
      </c>
      <c r="G816" s="16" t="s">
        <v>64</v>
      </c>
      <c r="H816" s="19">
        <v>0.9731312805813811</v>
      </c>
      <c r="I816" s="19"/>
    </row>
    <row r="817" spans="4:9" x14ac:dyDescent="0.25">
      <c r="D817" s="16" t="s">
        <v>178</v>
      </c>
      <c r="E817" s="17">
        <v>42699</v>
      </c>
      <c r="F817" s="18" t="s">
        <v>38</v>
      </c>
      <c r="G817" s="16" t="s">
        <v>179</v>
      </c>
      <c r="H817" s="19">
        <v>0.94884869048321918</v>
      </c>
      <c r="I817" s="19"/>
    </row>
    <row r="818" spans="4:9" x14ac:dyDescent="0.25">
      <c r="D818" s="16" t="s">
        <v>178</v>
      </c>
      <c r="E818" s="17">
        <v>42699</v>
      </c>
      <c r="F818" s="18" t="s">
        <v>28</v>
      </c>
      <c r="G818" s="16" t="s">
        <v>179</v>
      </c>
      <c r="H818" s="19">
        <v>0.98054700380651005</v>
      </c>
      <c r="I818" s="19"/>
    </row>
    <row r="819" spans="4:9" x14ac:dyDescent="0.25">
      <c r="D819" s="16" t="s">
        <v>178</v>
      </c>
      <c r="E819" s="17">
        <v>42699</v>
      </c>
      <c r="F819" s="18" t="s">
        <v>32</v>
      </c>
      <c r="G819" s="16" t="s">
        <v>179</v>
      </c>
      <c r="H819" s="19">
        <v>0.9768910945928756</v>
      </c>
      <c r="I819" s="19"/>
    </row>
    <row r="820" spans="4:9" x14ac:dyDescent="0.25">
      <c r="D820" s="16" t="s">
        <v>178</v>
      </c>
      <c r="E820" s="17">
        <v>42699</v>
      </c>
      <c r="F820" s="18" t="s">
        <v>39</v>
      </c>
      <c r="G820" s="16" t="s">
        <v>179</v>
      </c>
      <c r="H820" s="19">
        <v>0.95818736908543667</v>
      </c>
      <c r="I820" s="19"/>
    </row>
    <row r="821" spans="4:9" x14ac:dyDescent="0.25">
      <c r="D821" s="16" t="s">
        <v>178</v>
      </c>
      <c r="E821" s="17">
        <v>42699</v>
      </c>
      <c r="F821" s="18" t="s">
        <v>33</v>
      </c>
      <c r="G821" s="16" t="s">
        <v>179</v>
      </c>
      <c r="H821" s="19">
        <v>0.98594030768643037</v>
      </c>
      <c r="I821" s="19"/>
    </row>
    <row r="822" spans="4:9" x14ac:dyDescent="0.25">
      <c r="D822" s="16" t="s">
        <v>178</v>
      </c>
      <c r="E822" s="17">
        <v>42699</v>
      </c>
      <c r="F822" s="18" t="s">
        <v>44</v>
      </c>
      <c r="G822" s="16" t="s">
        <v>179</v>
      </c>
      <c r="H822" s="19">
        <v>0.95630828351918762</v>
      </c>
      <c r="I822" s="19"/>
    </row>
    <row r="823" spans="4:9" x14ac:dyDescent="0.25">
      <c r="D823" s="16" t="s">
        <v>178</v>
      </c>
      <c r="E823" s="17">
        <v>42699</v>
      </c>
      <c r="F823" s="18" t="s">
        <v>45</v>
      </c>
      <c r="G823" s="16" t="s">
        <v>179</v>
      </c>
      <c r="H823" s="19">
        <v>0.97297000704809766</v>
      </c>
      <c r="I823" s="19"/>
    </row>
    <row r="824" spans="4:9" x14ac:dyDescent="0.25">
      <c r="D824" s="16" t="s">
        <v>180</v>
      </c>
      <c r="E824" s="17">
        <v>42714</v>
      </c>
      <c r="F824" s="18" t="s">
        <v>38</v>
      </c>
      <c r="G824" s="16" t="s">
        <v>181</v>
      </c>
      <c r="H824" s="19">
        <v>0.93192767934424603</v>
      </c>
      <c r="I824" s="19"/>
    </row>
    <row r="825" spans="4:9" x14ac:dyDescent="0.25">
      <c r="D825" s="16" t="s">
        <v>180</v>
      </c>
      <c r="E825" s="17">
        <v>42714</v>
      </c>
      <c r="F825" s="18" t="s">
        <v>28</v>
      </c>
      <c r="G825" s="16" t="s">
        <v>181</v>
      </c>
      <c r="H825" s="19">
        <v>0.97590966952692082</v>
      </c>
      <c r="I825" s="19"/>
    </row>
    <row r="826" spans="4:9" x14ac:dyDescent="0.25">
      <c r="D826" s="16" t="s">
        <v>180</v>
      </c>
      <c r="E826" s="17">
        <v>42714</v>
      </c>
      <c r="F826" s="18" t="s">
        <v>32</v>
      </c>
      <c r="G826" s="16" t="s">
        <v>181</v>
      </c>
      <c r="H826" s="19">
        <v>0.97660470260160048</v>
      </c>
      <c r="I826" s="19"/>
    </row>
    <row r="827" spans="4:9" x14ac:dyDescent="0.25">
      <c r="D827" s="16" t="s">
        <v>180</v>
      </c>
      <c r="E827" s="17">
        <v>42714</v>
      </c>
      <c r="F827" s="18" t="s">
        <v>39</v>
      </c>
      <c r="G827" s="16" t="s">
        <v>181</v>
      </c>
      <c r="H827" s="19">
        <v>0.93700540872882832</v>
      </c>
      <c r="I827" s="19"/>
    </row>
    <row r="828" spans="4:9" x14ac:dyDescent="0.25">
      <c r="D828" s="16" t="s">
        <v>180</v>
      </c>
      <c r="E828" s="17">
        <v>42714</v>
      </c>
      <c r="F828" s="18" t="s">
        <v>33</v>
      </c>
      <c r="G828" s="16" t="s">
        <v>181</v>
      </c>
      <c r="H828" s="19">
        <v>0.99077539208538723</v>
      </c>
      <c r="I828" s="19"/>
    </row>
    <row r="829" spans="4:9" x14ac:dyDescent="0.25">
      <c r="D829" s="16" t="s">
        <v>180</v>
      </c>
      <c r="E829" s="17">
        <v>42714</v>
      </c>
      <c r="F829" s="18" t="s">
        <v>44</v>
      </c>
      <c r="G829" s="16" t="s">
        <v>181</v>
      </c>
      <c r="H829" s="19">
        <v>0.95618998234236829</v>
      </c>
      <c r="I829" s="19"/>
    </row>
    <row r="830" spans="4:9" x14ac:dyDescent="0.25">
      <c r="D830" s="16" t="s">
        <v>180</v>
      </c>
      <c r="E830" s="17">
        <v>42714</v>
      </c>
      <c r="F830" s="18" t="s">
        <v>45</v>
      </c>
      <c r="G830" s="16" t="s">
        <v>181</v>
      </c>
      <c r="H830" s="19">
        <v>0.97135367530372885</v>
      </c>
      <c r="I830" s="19"/>
    </row>
    <row r="831" spans="4:9" x14ac:dyDescent="0.25">
      <c r="D831" s="16" t="s">
        <v>182</v>
      </c>
      <c r="E831" s="17">
        <v>42729</v>
      </c>
      <c r="F831" s="18" t="s">
        <v>38</v>
      </c>
      <c r="G831" s="16" t="s">
        <v>184</v>
      </c>
      <c r="H831" s="19">
        <v>0.93197616342745371</v>
      </c>
      <c r="I831" s="19"/>
    </row>
    <row r="832" spans="4:9" x14ac:dyDescent="0.25">
      <c r="D832" s="16" t="s">
        <v>182</v>
      </c>
      <c r="E832" s="17">
        <v>42729</v>
      </c>
      <c r="F832" s="18" t="s">
        <v>28</v>
      </c>
      <c r="G832" s="16" t="s">
        <v>184</v>
      </c>
      <c r="H832" s="19">
        <v>0.97913047423083177</v>
      </c>
      <c r="I832" s="19"/>
    </row>
    <row r="833" spans="4:9" x14ac:dyDescent="0.25">
      <c r="D833" s="16" t="s">
        <v>182</v>
      </c>
      <c r="E833" s="17">
        <v>42729</v>
      </c>
      <c r="F833" s="18" t="s">
        <v>32</v>
      </c>
      <c r="G833" s="16" t="s">
        <v>184</v>
      </c>
      <c r="H833" s="19">
        <v>0.96801994479096731</v>
      </c>
      <c r="I833" s="19"/>
    </row>
    <row r="834" spans="4:9" x14ac:dyDescent="0.25">
      <c r="D834" s="16" t="s">
        <v>182</v>
      </c>
      <c r="E834" s="17">
        <v>42729</v>
      </c>
      <c r="F834" s="18" t="s">
        <v>39</v>
      </c>
      <c r="G834" s="16" t="s">
        <v>184</v>
      </c>
      <c r="H834" s="19">
        <v>0.94819995351622532</v>
      </c>
      <c r="I834" s="19"/>
    </row>
    <row r="835" spans="4:9" x14ac:dyDescent="0.25">
      <c r="D835" s="16" t="s">
        <v>182</v>
      </c>
      <c r="E835" s="17">
        <v>42729</v>
      </c>
      <c r="F835" s="18" t="s">
        <v>33</v>
      </c>
      <c r="G835" s="16" t="s">
        <v>184</v>
      </c>
      <c r="H835" s="19">
        <v>0.98893396223654795</v>
      </c>
      <c r="I835" s="19"/>
    </row>
    <row r="836" spans="4:9" x14ac:dyDescent="0.25">
      <c r="D836" s="16" t="s">
        <v>182</v>
      </c>
      <c r="E836" s="17">
        <v>42729</v>
      </c>
      <c r="F836" s="18" t="s">
        <v>44</v>
      </c>
      <c r="G836" s="16" t="s">
        <v>184</v>
      </c>
      <c r="H836" s="19">
        <v>0.97075633012688167</v>
      </c>
      <c r="I836" s="19"/>
    </row>
    <row r="837" spans="4:9" x14ac:dyDescent="0.25">
      <c r="D837" s="16" t="s">
        <v>182</v>
      </c>
      <c r="E837" s="17">
        <v>42729</v>
      </c>
      <c r="F837" s="18" t="s">
        <v>45</v>
      </c>
      <c r="G837" s="16" t="s">
        <v>184</v>
      </c>
      <c r="H837" s="19">
        <v>0.96279561587616191</v>
      </c>
      <c r="I837" s="19"/>
    </row>
    <row r="838" spans="4:9" x14ac:dyDescent="0.25">
      <c r="D838" s="16" t="s">
        <v>185</v>
      </c>
      <c r="E838" s="17">
        <v>42745</v>
      </c>
      <c r="F838" s="18" t="s">
        <v>38</v>
      </c>
      <c r="G838" s="16" t="s">
        <v>186</v>
      </c>
      <c r="H838" s="19">
        <v>0.90241713797181211</v>
      </c>
      <c r="I838" s="19"/>
    </row>
    <row r="839" spans="4:9" x14ac:dyDescent="0.25">
      <c r="D839" s="16" t="s">
        <v>185</v>
      </c>
      <c r="E839" s="17">
        <v>42745</v>
      </c>
      <c r="F839" s="18" t="s">
        <v>28</v>
      </c>
      <c r="G839" s="16" t="s">
        <v>186</v>
      </c>
      <c r="H839" s="19">
        <v>0.92938378778976438</v>
      </c>
      <c r="I839" s="19"/>
    </row>
    <row r="840" spans="4:9" x14ac:dyDescent="0.25">
      <c r="D840" s="16" t="s">
        <v>185</v>
      </c>
      <c r="E840" s="17">
        <v>42745</v>
      </c>
      <c r="F840" s="18" t="s">
        <v>32</v>
      </c>
      <c r="G840" s="16" t="s">
        <v>186</v>
      </c>
      <c r="H840" s="19">
        <v>0.93659359963012567</v>
      </c>
      <c r="I840" s="19"/>
    </row>
    <row r="841" spans="4:9" x14ac:dyDescent="0.25">
      <c r="D841" s="16" t="s">
        <v>185</v>
      </c>
      <c r="E841" s="17">
        <v>42745</v>
      </c>
      <c r="F841" s="18" t="s">
        <v>39</v>
      </c>
      <c r="G841" s="16" t="s">
        <v>186</v>
      </c>
      <c r="H841" s="19">
        <v>0.92678019122192334</v>
      </c>
      <c r="I841" s="19"/>
    </row>
    <row r="842" spans="4:9" x14ac:dyDescent="0.25">
      <c r="D842" s="16" t="s">
        <v>185</v>
      </c>
      <c r="E842" s="17">
        <v>42745</v>
      </c>
      <c r="F842" s="18" t="s">
        <v>33</v>
      </c>
      <c r="G842" s="16" t="s">
        <v>186</v>
      </c>
      <c r="H842" s="19">
        <v>0.98454235118273337</v>
      </c>
      <c r="I842" s="19"/>
    </row>
    <row r="843" spans="4:9" x14ac:dyDescent="0.25">
      <c r="D843" s="16" t="s">
        <v>185</v>
      </c>
      <c r="E843" s="17">
        <v>42745</v>
      </c>
      <c r="F843" s="18" t="s">
        <v>44</v>
      </c>
      <c r="G843" s="16" t="s">
        <v>186</v>
      </c>
      <c r="H843" s="19">
        <v>0.93322710868665504</v>
      </c>
      <c r="I843" s="19"/>
    </row>
    <row r="844" spans="4:9" x14ac:dyDescent="0.25">
      <c r="D844" s="16" t="s">
        <v>185</v>
      </c>
      <c r="E844" s="17">
        <v>42745</v>
      </c>
      <c r="F844" s="18" t="s">
        <v>45</v>
      </c>
      <c r="G844" s="16" t="s">
        <v>186</v>
      </c>
      <c r="H844" s="19">
        <v>0.93845533584909602</v>
      </c>
      <c r="I844" s="19"/>
    </row>
    <row r="845" spans="4:9" x14ac:dyDescent="0.25">
      <c r="D845" s="16" t="s">
        <v>187</v>
      </c>
      <c r="E845" s="17">
        <v>42760</v>
      </c>
      <c r="F845" s="18" t="s">
        <v>38</v>
      </c>
      <c r="G845" s="16" t="s">
        <v>188</v>
      </c>
      <c r="H845" s="19">
        <v>0.97371960994434714</v>
      </c>
      <c r="I845" s="19"/>
    </row>
    <row r="846" spans="4:9" x14ac:dyDescent="0.25">
      <c r="D846" s="16" t="s">
        <v>187</v>
      </c>
      <c r="E846" s="17">
        <v>42760</v>
      </c>
      <c r="F846" s="18" t="s">
        <v>28</v>
      </c>
      <c r="G846" s="16" t="s">
        <v>188</v>
      </c>
      <c r="H846" s="19">
        <v>0.97832040388348618</v>
      </c>
      <c r="I846" s="19"/>
    </row>
    <row r="847" spans="4:9" x14ac:dyDescent="0.25">
      <c r="D847" s="16" t="s">
        <v>187</v>
      </c>
      <c r="E847" s="17">
        <v>42760</v>
      </c>
      <c r="F847" s="18" t="s">
        <v>32</v>
      </c>
      <c r="G847" s="16" t="s">
        <v>188</v>
      </c>
      <c r="H847" s="19">
        <v>0.95519239894514851</v>
      </c>
      <c r="I847" s="19"/>
    </row>
    <row r="848" spans="4:9" x14ac:dyDescent="0.25">
      <c r="D848" s="16" t="s">
        <v>187</v>
      </c>
      <c r="E848" s="17">
        <v>42760</v>
      </c>
      <c r="F848" s="18" t="s">
        <v>39</v>
      </c>
      <c r="G848" s="16" t="s">
        <v>188</v>
      </c>
      <c r="H848" s="19">
        <v>0.98370280651255071</v>
      </c>
      <c r="I848" s="19"/>
    </row>
    <row r="849" spans="4:9" x14ac:dyDescent="0.25">
      <c r="D849" s="16" t="s">
        <v>187</v>
      </c>
      <c r="E849" s="17">
        <v>42760</v>
      </c>
      <c r="F849" s="18" t="s">
        <v>33</v>
      </c>
      <c r="G849" s="16" t="s">
        <v>188</v>
      </c>
      <c r="H849" s="19">
        <v>0.99290311768208017</v>
      </c>
      <c r="I849" s="19"/>
    </row>
    <row r="850" spans="4:9" x14ac:dyDescent="0.25">
      <c r="D850" s="16" t="s">
        <v>187</v>
      </c>
      <c r="E850" s="17">
        <v>42760</v>
      </c>
      <c r="F850" s="18" t="s">
        <v>44</v>
      </c>
      <c r="G850" s="16" t="s">
        <v>188</v>
      </c>
      <c r="H850" s="19">
        <v>0.98040226191344337</v>
      </c>
      <c r="I850" s="19"/>
    </row>
    <row r="851" spans="4:9" x14ac:dyDescent="0.25">
      <c r="D851" s="16" t="s">
        <v>187</v>
      </c>
      <c r="E851" s="17">
        <v>42760</v>
      </c>
      <c r="F851" s="18" t="s">
        <v>45</v>
      </c>
      <c r="G851" s="16" t="s">
        <v>188</v>
      </c>
      <c r="H851" s="19">
        <v>0.98202502506582634</v>
      </c>
      <c r="I851" s="19"/>
    </row>
    <row r="852" spans="4:9" x14ac:dyDescent="0.25">
      <c r="D852" s="16" t="s">
        <v>189</v>
      </c>
      <c r="E852" s="17">
        <v>42776</v>
      </c>
      <c r="F852" s="18" t="s">
        <v>38</v>
      </c>
      <c r="G852" s="16" t="s">
        <v>190</v>
      </c>
      <c r="H852" s="19">
        <v>0.98297914203033276</v>
      </c>
      <c r="I852" s="19"/>
    </row>
    <row r="853" spans="4:9" x14ac:dyDescent="0.25">
      <c r="D853" s="16" t="s">
        <v>189</v>
      </c>
      <c r="E853" s="17">
        <v>42776</v>
      </c>
      <c r="F853" s="18" t="s">
        <v>28</v>
      </c>
      <c r="G853" s="16" t="s">
        <v>190</v>
      </c>
      <c r="H853" s="19">
        <v>0.99081323278028188</v>
      </c>
      <c r="I853" s="19"/>
    </row>
    <row r="854" spans="4:9" x14ac:dyDescent="0.25">
      <c r="D854" s="16" t="s">
        <v>189</v>
      </c>
      <c r="E854" s="17">
        <v>42776</v>
      </c>
      <c r="F854" s="18" t="s">
        <v>32</v>
      </c>
      <c r="G854" s="16" t="s">
        <v>190</v>
      </c>
      <c r="H854" s="105">
        <v>0.95519239894514851</v>
      </c>
      <c r="I854" s="19"/>
    </row>
    <row r="855" spans="4:9" x14ac:dyDescent="0.25">
      <c r="D855" s="16" t="s">
        <v>189</v>
      </c>
      <c r="E855" s="17">
        <v>42776</v>
      </c>
      <c r="F855" s="18" t="s">
        <v>39</v>
      </c>
      <c r="G855" s="16" t="s">
        <v>190</v>
      </c>
      <c r="H855" s="19">
        <v>0.98370105818597597</v>
      </c>
      <c r="I855" s="19"/>
    </row>
    <row r="856" spans="4:9" x14ac:dyDescent="0.25">
      <c r="D856" s="16" t="s">
        <v>189</v>
      </c>
      <c r="E856" s="17">
        <v>42776</v>
      </c>
      <c r="F856" s="18" t="s">
        <v>33</v>
      </c>
      <c r="G856" s="16" t="s">
        <v>190</v>
      </c>
      <c r="H856" s="19">
        <v>0.99861246299610729</v>
      </c>
      <c r="I856" s="19"/>
    </row>
    <row r="857" spans="4:9" x14ac:dyDescent="0.25">
      <c r="D857" s="16" t="s">
        <v>189</v>
      </c>
      <c r="E857" s="17">
        <v>42776</v>
      </c>
      <c r="F857" s="18" t="s">
        <v>44</v>
      </c>
      <c r="G857" s="16" t="s">
        <v>190</v>
      </c>
      <c r="H857" s="19">
        <v>0.99155587512875565</v>
      </c>
      <c r="I857" s="19"/>
    </row>
    <row r="858" spans="4:9" x14ac:dyDescent="0.25">
      <c r="D858" s="16" t="s">
        <v>189</v>
      </c>
      <c r="E858" s="17">
        <v>42776</v>
      </c>
      <c r="F858" s="18" t="s">
        <v>45</v>
      </c>
      <c r="G858" s="16" t="s">
        <v>190</v>
      </c>
      <c r="H858" s="19">
        <v>0.98625127501059162</v>
      </c>
      <c r="I858" s="19"/>
    </row>
    <row r="859" spans="4:9" x14ac:dyDescent="0.25">
      <c r="D859" s="16" t="s">
        <v>191</v>
      </c>
      <c r="E859" s="17">
        <v>42791</v>
      </c>
      <c r="F859" s="18" t="s">
        <v>38</v>
      </c>
      <c r="G859" s="16" t="s">
        <v>192</v>
      </c>
      <c r="H859" s="19">
        <v>0.96962568614017486</v>
      </c>
      <c r="I859" s="19"/>
    </row>
    <row r="860" spans="4:9" x14ac:dyDescent="0.25">
      <c r="D860" s="16" t="s">
        <v>191</v>
      </c>
      <c r="E860" s="17">
        <v>42791</v>
      </c>
      <c r="F860" s="18" t="s">
        <v>28</v>
      </c>
      <c r="G860" s="16" t="s">
        <v>192</v>
      </c>
      <c r="H860" s="19">
        <v>0.99007827021787798</v>
      </c>
      <c r="I860" s="19"/>
    </row>
    <row r="861" spans="4:9" x14ac:dyDescent="0.25">
      <c r="D861" s="16" t="s">
        <v>191</v>
      </c>
      <c r="E861" s="17">
        <v>42791</v>
      </c>
      <c r="F861" s="18" t="s">
        <v>32</v>
      </c>
      <c r="G861" s="16" t="s">
        <v>192</v>
      </c>
      <c r="H861" s="19">
        <v>0.94817882248937457</v>
      </c>
      <c r="I861" s="19"/>
    </row>
    <row r="862" spans="4:9" x14ac:dyDescent="0.25">
      <c r="D862" s="16" t="s">
        <v>191</v>
      </c>
      <c r="E862" s="17">
        <v>42791</v>
      </c>
      <c r="F862" s="18" t="s">
        <v>39</v>
      </c>
      <c r="G862" s="16" t="s">
        <v>192</v>
      </c>
      <c r="H862" s="19">
        <v>0.98981783226022924</v>
      </c>
      <c r="I862" s="19"/>
    </row>
    <row r="863" spans="4:9" x14ac:dyDescent="0.25">
      <c r="D863" s="16" t="s">
        <v>191</v>
      </c>
      <c r="E863" s="17">
        <v>42791</v>
      </c>
      <c r="F863" s="18" t="s">
        <v>33</v>
      </c>
      <c r="G863" s="16" t="s">
        <v>192</v>
      </c>
      <c r="H863" s="19">
        <v>0.99959351926991458</v>
      </c>
      <c r="I863" s="19"/>
    </row>
    <row r="864" spans="4:9" x14ac:dyDescent="0.25">
      <c r="D864" s="16" t="s">
        <v>191</v>
      </c>
      <c r="E864" s="17">
        <v>42791</v>
      </c>
      <c r="F864" s="18" t="s">
        <v>44</v>
      </c>
      <c r="G864" s="16" t="s">
        <v>192</v>
      </c>
      <c r="H864" s="19">
        <v>0.99619696944828273</v>
      </c>
      <c r="I864" s="19"/>
    </row>
    <row r="865" spans="4:9" x14ac:dyDescent="0.25">
      <c r="D865" s="16" t="s">
        <v>191</v>
      </c>
      <c r="E865" s="17">
        <v>42791</v>
      </c>
      <c r="F865" s="18" t="s">
        <v>45</v>
      </c>
      <c r="G865" s="16" t="s">
        <v>192</v>
      </c>
      <c r="H865" s="19">
        <v>0.99455204918781637</v>
      </c>
      <c r="I865" s="19"/>
    </row>
    <row r="866" spans="4:9" x14ac:dyDescent="0.25">
      <c r="D866" s="16" t="s">
        <v>193</v>
      </c>
      <c r="E866" s="17">
        <v>42804</v>
      </c>
      <c r="F866" s="18" t="s">
        <v>38</v>
      </c>
      <c r="G866" s="16" t="s">
        <v>194</v>
      </c>
      <c r="H866" s="19">
        <v>0.95900867844151705</v>
      </c>
      <c r="I866" s="19"/>
    </row>
    <row r="867" spans="4:9" x14ac:dyDescent="0.25">
      <c r="D867" s="16" t="s">
        <v>193</v>
      </c>
      <c r="E867" s="17">
        <v>42804</v>
      </c>
      <c r="F867" s="18" t="s">
        <v>28</v>
      </c>
      <c r="G867" s="16" t="s">
        <v>194</v>
      </c>
      <c r="H867" s="19">
        <v>0.97748495688423898</v>
      </c>
      <c r="I867" s="19"/>
    </row>
    <row r="868" spans="4:9" x14ac:dyDescent="0.25">
      <c r="D868" s="16" t="s">
        <v>193</v>
      </c>
      <c r="E868" s="17">
        <v>42804</v>
      </c>
      <c r="F868" s="18" t="s">
        <v>32</v>
      </c>
      <c r="G868" s="16" t="s">
        <v>194</v>
      </c>
      <c r="H868" s="19">
        <v>0.94009998996122168</v>
      </c>
      <c r="I868" s="19"/>
    </row>
    <row r="869" spans="4:9" x14ac:dyDescent="0.25">
      <c r="D869" s="16" t="s">
        <v>193</v>
      </c>
      <c r="E869" s="17">
        <v>42804</v>
      </c>
      <c r="F869" s="18" t="s">
        <v>39</v>
      </c>
      <c r="G869" s="16" t="s">
        <v>194</v>
      </c>
      <c r="H869" s="19">
        <v>0.95969712460493528</v>
      </c>
      <c r="I869" s="19"/>
    </row>
    <row r="870" spans="4:9" x14ac:dyDescent="0.25">
      <c r="D870" s="16" t="s">
        <v>193</v>
      </c>
      <c r="E870" s="17">
        <v>42804</v>
      </c>
      <c r="F870" s="18" t="s">
        <v>33</v>
      </c>
      <c r="G870" s="16" t="s">
        <v>194</v>
      </c>
      <c r="H870" s="19">
        <v>0.99796910196764643</v>
      </c>
      <c r="I870" s="19"/>
    </row>
    <row r="871" spans="4:9" x14ac:dyDescent="0.25">
      <c r="D871" s="16" t="s">
        <v>193</v>
      </c>
      <c r="E871" s="17">
        <v>42804</v>
      </c>
      <c r="F871" s="18" t="s">
        <v>44</v>
      </c>
      <c r="G871" s="16" t="s">
        <v>194</v>
      </c>
      <c r="H871" s="19">
        <v>0.98007694902889309</v>
      </c>
      <c r="I871" s="19"/>
    </row>
    <row r="872" spans="4:9" x14ac:dyDescent="0.25">
      <c r="D872" s="16" t="s">
        <v>193</v>
      </c>
      <c r="E872" s="17">
        <v>42804</v>
      </c>
      <c r="F872" s="18" t="s">
        <v>45</v>
      </c>
      <c r="G872" s="16" t="s">
        <v>194</v>
      </c>
      <c r="H872" s="19">
        <v>0.97664340859736853</v>
      </c>
      <c r="I872" s="19"/>
    </row>
    <row r="873" spans="4:9" x14ac:dyDescent="0.25">
      <c r="D873" s="16" t="s">
        <v>195</v>
      </c>
      <c r="E873" s="17">
        <v>42819</v>
      </c>
      <c r="F873" s="18" t="s">
        <v>38</v>
      </c>
      <c r="G873" s="16" t="s">
        <v>196</v>
      </c>
      <c r="H873" s="19">
        <v>0.92067237099265875</v>
      </c>
      <c r="I873" s="19"/>
    </row>
    <row r="874" spans="4:9" x14ac:dyDescent="0.25">
      <c r="D874" s="16" t="s">
        <v>195</v>
      </c>
      <c r="E874" s="17">
        <v>42819</v>
      </c>
      <c r="F874" s="18" t="s">
        <v>28</v>
      </c>
      <c r="G874" s="16" t="s">
        <v>196</v>
      </c>
      <c r="H874" s="19">
        <v>0.96404003883770395</v>
      </c>
      <c r="I874" s="19"/>
    </row>
    <row r="875" spans="4:9" x14ac:dyDescent="0.25">
      <c r="D875" s="16" t="s">
        <v>195</v>
      </c>
      <c r="E875" s="17">
        <v>42819</v>
      </c>
      <c r="F875" s="18" t="s">
        <v>32</v>
      </c>
      <c r="G875" s="16" t="s">
        <v>196</v>
      </c>
      <c r="H875" s="19">
        <v>0.95446357142938987</v>
      </c>
      <c r="I875" s="19"/>
    </row>
    <row r="876" spans="4:9" x14ac:dyDescent="0.25">
      <c r="D876" s="16" t="s">
        <v>195</v>
      </c>
      <c r="E876" s="17">
        <v>42819</v>
      </c>
      <c r="F876" s="18" t="s">
        <v>39</v>
      </c>
      <c r="G876" s="16" t="s">
        <v>196</v>
      </c>
      <c r="H876" s="19">
        <v>0.94582108611622595</v>
      </c>
      <c r="I876" s="19"/>
    </row>
    <row r="877" spans="4:9" x14ac:dyDescent="0.25">
      <c r="D877" s="16" t="s">
        <v>195</v>
      </c>
      <c r="E877" s="17">
        <v>42819</v>
      </c>
      <c r="F877" s="18" t="s">
        <v>33</v>
      </c>
      <c r="G877" s="16" t="s">
        <v>196</v>
      </c>
      <c r="H877" s="19">
        <v>0.99116245207357334</v>
      </c>
      <c r="I877" s="19"/>
    </row>
    <row r="878" spans="4:9" x14ac:dyDescent="0.25">
      <c r="D878" s="16" t="s">
        <v>195</v>
      </c>
      <c r="E878" s="17">
        <v>42819</v>
      </c>
      <c r="F878" s="18" t="s">
        <v>44</v>
      </c>
      <c r="G878" s="16" t="s">
        <v>196</v>
      </c>
      <c r="H878" s="19">
        <v>0.97483556602696642</v>
      </c>
      <c r="I878" s="19"/>
    </row>
    <row r="879" spans="4:9" x14ac:dyDescent="0.25">
      <c r="D879" s="16" t="s">
        <v>195</v>
      </c>
      <c r="E879" s="17">
        <v>42819</v>
      </c>
      <c r="F879" s="18" t="s">
        <v>45</v>
      </c>
      <c r="G879" s="16" t="s">
        <v>196</v>
      </c>
      <c r="H879" s="19">
        <v>0.96253840150027625</v>
      </c>
      <c r="I879" s="19"/>
    </row>
    <row r="880" spans="4:9" x14ac:dyDescent="0.25">
      <c r="D880" s="16" t="s">
        <v>197</v>
      </c>
      <c r="E880" s="17">
        <v>42835</v>
      </c>
      <c r="F880" s="18" t="s">
        <v>38</v>
      </c>
      <c r="G880" s="16" t="s">
        <v>198</v>
      </c>
      <c r="H880" s="19">
        <v>0.93933935156411874</v>
      </c>
      <c r="I880" s="19"/>
    </row>
    <row r="881" spans="4:9" x14ac:dyDescent="0.25">
      <c r="D881" s="16" t="s">
        <v>197</v>
      </c>
      <c r="E881" s="17">
        <v>42835</v>
      </c>
      <c r="F881" s="18" t="s">
        <v>28</v>
      </c>
      <c r="G881" s="16" t="s">
        <v>198</v>
      </c>
      <c r="H881" s="19">
        <v>0.96262804675249902</v>
      </c>
      <c r="I881" s="19"/>
    </row>
    <row r="882" spans="4:9" x14ac:dyDescent="0.25">
      <c r="D882" s="16" t="s">
        <v>197</v>
      </c>
      <c r="E882" s="17">
        <v>42835</v>
      </c>
      <c r="F882" s="18" t="s">
        <v>32</v>
      </c>
      <c r="G882" s="16" t="s">
        <v>198</v>
      </c>
      <c r="H882" s="19">
        <v>0.97390850880987589</v>
      </c>
      <c r="I882" s="19"/>
    </row>
    <row r="883" spans="4:9" x14ac:dyDescent="0.25">
      <c r="D883" s="16" t="s">
        <v>197</v>
      </c>
      <c r="E883" s="17">
        <v>42835</v>
      </c>
      <c r="F883" s="18" t="s">
        <v>39</v>
      </c>
      <c r="G883" s="16" t="s">
        <v>198</v>
      </c>
      <c r="H883" s="19">
        <v>0.94269172192374939</v>
      </c>
      <c r="I883" s="19"/>
    </row>
    <row r="884" spans="4:9" x14ac:dyDescent="0.25">
      <c r="D884" s="16" t="s">
        <v>197</v>
      </c>
      <c r="E884" s="17">
        <v>42835</v>
      </c>
      <c r="F884" s="18" t="s">
        <v>33</v>
      </c>
      <c r="G884" s="16" t="s">
        <v>198</v>
      </c>
      <c r="H884" s="19">
        <v>0.98648041730366898</v>
      </c>
      <c r="I884" s="19"/>
    </row>
    <row r="885" spans="4:9" x14ac:dyDescent="0.25">
      <c r="D885" s="16" t="s">
        <v>197</v>
      </c>
      <c r="E885" s="17">
        <v>42835</v>
      </c>
      <c r="F885" s="18" t="s">
        <v>44</v>
      </c>
      <c r="G885" s="16" t="s">
        <v>198</v>
      </c>
      <c r="H885" s="19">
        <v>0.96349298763497104</v>
      </c>
      <c r="I885" s="19"/>
    </row>
    <row r="886" spans="4:9" x14ac:dyDescent="0.25">
      <c r="D886" s="16" t="s">
        <v>197</v>
      </c>
      <c r="E886" s="17">
        <v>42835</v>
      </c>
      <c r="F886" s="18" t="s">
        <v>45</v>
      </c>
      <c r="G886" s="16" t="s">
        <v>198</v>
      </c>
      <c r="H886" s="19">
        <v>0.9709789394372691</v>
      </c>
      <c r="I886" s="19"/>
    </row>
    <row r="887" spans="4:9" x14ac:dyDescent="0.25">
      <c r="D887" s="16" t="s">
        <v>199</v>
      </c>
      <c r="E887" s="17">
        <v>42850</v>
      </c>
      <c r="F887" s="18" t="s">
        <v>38</v>
      </c>
      <c r="G887" s="16" t="s">
        <v>200</v>
      </c>
      <c r="H887" s="19">
        <v>0.9502598021358768</v>
      </c>
      <c r="I887" s="19"/>
    </row>
    <row r="888" spans="4:9" x14ac:dyDescent="0.25">
      <c r="D888" s="16" t="s">
        <v>199</v>
      </c>
      <c r="E888" s="17">
        <v>42850</v>
      </c>
      <c r="F888" s="18" t="s">
        <v>28</v>
      </c>
      <c r="G888" s="16" t="s">
        <v>200</v>
      </c>
      <c r="H888" s="19">
        <v>0.96521085179464572</v>
      </c>
      <c r="I888" s="19"/>
    </row>
    <row r="889" spans="4:9" x14ac:dyDescent="0.25">
      <c r="D889" s="16" t="s">
        <v>199</v>
      </c>
      <c r="E889" s="17">
        <v>42850</v>
      </c>
      <c r="F889" s="18" t="s">
        <v>32</v>
      </c>
      <c r="G889" s="16" t="s">
        <v>200</v>
      </c>
      <c r="H889" s="19">
        <v>0.97424361775547075</v>
      </c>
      <c r="I889" s="19"/>
    </row>
    <row r="890" spans="4:9" x14ac:dyDescent="0.25">
      <c r="D890" s="16" t="s">
        <v>199</v>
      </c>
      <c r="E890" s="17">
        <v>42850</v>
      </c>
      <c r="F890" s="18" t="s">
        <v>39</v>
      </c>
      <c r="G890" s="16" t="s">
        <v>200</v>
      </c>
      <c r="H890" s="19">
        <v>0.97116585183292248</v>
      </c>
      <c r="I890" s="19"/>
    </row>
    <row r="891" spans="4:9" x14ac:dyDescent="0.25">
      <c r="D891" s="16" t="s">
        <v>199</v>
      </c>
      <c r="E891" s="17">
        <v>42850</v>
      </c>
      <c r="F891" s="18" t="s">
        <v>33</v>
      </c>
      <c r="G891" s="16" t="s">
        <v>200</v>
      </c>
      <c r="H891" s="19">
        <v>0.98739797119894124</v>
      </c>
      <c r="I891" s="19"/>
    </row>
    <row r="892" spans="4:9" x14ac:dyDescent="0.25">
      <c r="D892" s="16" t="s">
        <v>199</v>
      </c>
      <c r="E892" s="17">
        <v>42850</v>
      </c>
      <c r="F892" s="18" t="s">
        <v>44</v>
      </c>
      <c r="G892" s="16" t="s">
        <v>200</v>
      </c>
      <c r="H892" s="19">
        <v>0.96957232626507406</v>
      </c>
      <c r="I892" s="19"/>
    </row>
    <row r="893" spans="4:9" x14ac:dyDescent="0.25">
      <c r="D893" s="16" t="s">
        <v>199</v>
      </c>
      <c r="E893" s="17">
        <v>42850</v>
      </c>
      <c r="F893" s="18" t="s">
        <v>45</v>
      </c>
      <c r="G893" s="16" t="s">
        <v>200</v>
      </c>
      <c r="H893" s="19">
        <v>0.98531600678303954</v>
      </c>
      <c r="I893" s="19"/>
    </row>
    <row r="894" spans="4:9" x14ac:dyDescent="0.25">
      <c r="D894" s="16" t="s">
        <v>201</v>
      </c>
      <c r="E894" s="17">
        <v>42865</v>
      </c>
      <c r="F894" s="18" t="s">
        <v>38</v>
      </c>
      <c r="G894" s="16" t="s">
        <v>202</v>
      </c>
      <c r="H894" s="19">
        <v>0.93189065642182811</v>
      </c>
      <c r="I894" s="19"/>
    </row>
    <row r="895" spans="4:9" x14ac:dyDescent="0.25">
      <c r="D895" s="16" t="s">
        <v>201</v>
      </c>
      <c r="E895" s="17">
        <v>42865</v>
      </c>
      <c r="F895" s="18" t="s">
        <v>28</v>
      </c>
      <c r="G895" s="16" t="s">
        <v>202</v>
      </c>
      <c r="H895" s="19">
        <v>0.9627273935927958</v>
      </c>
      <c r="I895" s="19"/>
    </row>
    <row r="896" spans="4:9" x14ac:dyDescent="0.25">
      <c r="D896" s="16" t="s">
        <v>201</v>
      </c>
      <c r="E896" s="17">
        <v>42865</v>
      </c>
      <c r="F896" s="18" t="s">
        <v>32</v>
      </c>
      <c r="G896" s="16" t="s">
        <v>202</v>
      </c>
      <c r="H896" s="19">
        <v>0.97488565475932565</v>
      </c>
      <c r="I896" s="19"/>
    </row>
    <row r="897" spans="4:9" x14ac:dyDescent="0.25">
      <c r="D897" s="16" t="s">
        <v>201</v>
      </c>
      <c r="E897" s="17">
        <v>42865</v>
      </c>
      <c r="F897" s="18" t="s">
        <v>39</v>
      </c>
      <c r="G897" s="16" t="s">
        <v>202</v>
      </c>
      <c r="H897" s="19">
        <v>0.95054632264864036</v>
      </c>
      <c r="I897" s="19"/>
    </row>
    <row r="898" spans="4:9" x14ac:dyDescent="0.25">
      <c r="D898" s="16" t="s">
        <v>201</v>
      </c>
      <c r="E898" s="17">
        <v>42865</v>
      </c>
      <c r="F898" s="18" t="s">
        <v>33</v>
      </c>
      <c r="G898" s="16" t="s">
        <v>202</v>
      </c>
      <c r="H898" s="19">
        <v>0.99228875733836952</v>
      </c>
      <c r="I898" s="19"/>
    </row>
    <row r="899" spans="4:9" x14ac:dyDescent="0.25">
      <c r="D899" s="16" t="s">
        <v>201</v>
      </c>
      <c r="E899" s="17">
        <v>42865</v>
      </c>
      <c r="F899" s="18" t="s">
        <v>44</v>
      </c>
      <c r="G899" s="16" t="s">
        <v>202</v>
      </c>
      <c r="H899" s="19">
        <v>0.97888525078069333</v>
      </c>
      <c r="I899" s="19"/>
    </row>
    <row r="900" spans="4:9" x14ac:dyDescent="0.25">
      <c r="D900" s="16" t="s">
        <v>201</v>
      </c>
      <c r="E900" s="17">
        <v>42865</v>
      </c>
      <c r="F900" s="18" t="s">
        <v>45</v>
      </c>
      <c r="G900" s="16" t="s">
        <v>202</v>
      </c>
      <c r="H900" s="19">
        <v>0.98396555200623437</v>
      </c>
      <c r="I900" s="19"/>
    </row>
    <row r="901" spans="4:9" x14ac:dyDescent="0.25">
      <c r="D901" s="16" t="s">
        <v>203</v>
      </c>
      <c r="E901" s="17">
        <v>42880</v>
      </c>
      <c r="F901" s="18" t="s">
        <v>38</v>
      </c>
      <c r="G901" s="16" t="s">
        <v>204</v>
      </c>
      <c r="H901" s="19">
        <v>0.94227976448202133</v>
      </c>
      <c r="I901" s="19"/>
    </row>
    <row r="902" spans="4:9" x14ac:dyDescent="0.25">
      <c r="D902" s="16" t="s">
        <v>203</v>
      </c>
      <c r="E902" s="17">
        <v>42880</v>
      </c>
      <c r="F902" s="18" t="s">
        <v>28</v>
      </c>
      <c r="G902" s="16" t="s">
        <v>204</v>
      </c>
      <c r="H902" s="19">
        <v>0.96694825641400539</v>
      </c>
      <c r="I902" s="19"/>
    </row>
    <row r="903" spans="4:9" x14ac:dyDescent="0.25">
      <c r="D903" s="16" t="s">
        <v>203</v>
      </c>
      <c r="E903" s="17">
        <v>42880</v>
      </c>
      <c r="F903" s="18" t="s">
        <v>32</v>
      </c>
      <c r="G903" s="16" t="s">
        <v>204</v>
      </c>
      <c r="H903" s="19">
        <v>0.96783193122437139</v>
      </c>
      <c r="I903" s="19"/>
    </row>
    <row r="904" spans="4:9" x14ac:dyDescent="0.25">
      <c r="D904" s="16" t="s">
        <v>203</v>
      </c>
      <c r="E904" s="17">
        <v>42880</v>
      </c>
      <c r="F904" s="18" t="s">
        <v>39</v>
      </c>
      <c r="G904" s="16" t="s">
        <v>204</v>
      </c>
      <c r="H904" s="19">
        <v>0.97015086755372448</v>
      </c>
      <c r="I904" s="19"/>
    </row>
    <row r="905" spans="4:9" x14ac:dyDescent="0.25">
      <c r="D905" s="16" t="s">
        <v>203</v>
      </c>
      <c r="E905" s="17">
        <v>42880</v>
      </c>
      <c r="F905" s="18" t="s">
        <v>33</v>
      </c>
      <c r="G905" s="16" t="s">
        <v>204</v>
      </c>
      <c r="H905" s="19">
        <v>0.98876512649486581</v>
      </c>
      <c r="I905" s="19"/>
    </row>
    <row r="906" spans="4:9" x14ac:dyDescent="0.25">
      <c r="D906" s="16" t="s">
        <v>203</v>
      </c>
      <c r="E906" s="17">
        <v>42880</v>
      </c>
      <c r="F906" s="18" t="s">
        <v>44</v>
      </c>
      <c r="G906" s="16" t="s">
        <v>204</v>
      </c>
      <c r="H906" s="19">
        <v>0.98307950773679997</v>
      </c>
      <c r="I906" s="19"/>
    </row>
    <row r="907" spans="4:9" x14ac:dyDescent="0.25">
      <c r="D907" s="16" t="s">
        <v>203</v>
      </c>
      <c r="E907" s="17">
        <v>42880</v>
      </c>
      <c r="F907" s="18" t="s">
        <v>45</v>
      </c>
      <c r="G907" s="16" t="s">
        <v>204</v>
      </c>
      <c r="H907" s="19">
        <v>0.98941654031197168</v>
      </c>
      <c r="I907" s="19"/>
    </row>
    <row r="908" spans="4:9" x14ac:dyDescent="0.25">
      <c r="D908" s="16" t="s">
        <v>205</v>
      </c>
      <c r="E908" s="17">
        <v>42896</v>
      </c>
      <c r="F908" s="18" t="s">
        <v>38</v>
      </c>
      <c r="G908" s="16" t="s">
        <v>206</v>
      </c>
      <c r="H908" s="19">
        <v>0.92832417750907614</v>
      </c>
      <c r="I908" s="19"/>
    </row>
    <row r="909" spans="4:9" x14ac:dyDescent="0.25">
      <c r="D909" s="16" t="s">
        <v>205</v>
      </c>
      <c r="E909" s="17">
        <v>42896</v>
      </c>
      <c r="F909" s="18" t="s">
        <v>28</v>
      </c>
      <c r="G909" s="16" t="s">
        <v>206</v>
      </c>
      <c r="H909" s="19">
        <v>0.96412664253817126</v>
      </c>
      <c r="I909" s="19"/>
    </row>
    <row r="910" spans="4:9" x14ac:dyDescent="0.25">
      <c r="D910" s="16" t="s">
        <v>205</v>
      </c>
      <c r="E910" s="17">
        <v>42896</v>
      </c>
      <c r="F910" s="18" t="s">
        <v>32</v>
      </c>
      <c r="G910" s="16" t="s">
        <v>206</v>
      </c>
      <c r="H910" s="19">
        <v>0.98164357715845652</v>
      </c>
      <c r="I910" s="19"/>
    </row>
    <row r="911" spans="4:9" x14ac:dyDescent="0.25">
      <c r="D911" s="16" t="s">
        <v>205</v>
      </c>
      <c r="E911" s="17">
        <v>42896</v>
      </c>
      <c r="F911" s="18" t="s">
        <v>39</v>
      </c>
      <c r="G911" s="16" t="s">
        <v>206</v>
      </c>
      <c r="H911" s="19">
        <v>0.96126157920521305</v>
      </c>
      <c r="I911" s="19"/>
    </row>
    <row r="912" spans="4:9" x14ac:dyDescent="0.25">
      <c r="D912" s="16" t="s">
        <v>205</v>
      </c>
      <c r="E912" s="17">
        <v>42896</v>
      </c>
      <c r="F912" s="18" t="s">
        <v>33</v>
      </c>
      <c r="G912" s="16" t="s">
        <v>206</v>
      </c>
      <c r="H912" s="19">
        <v>0.98743626444218557</v>
      </c>
      <c r="I912" s="19"/>
    </row>
    <row r="913" spans="4:9" x14ac:dyDescent="0.25">
      <c r="D913" s="16" t="s">
        <v>205</v>
      </c>
      <c r="E913" s="17">
        <v>42896</v>
      </c>
      <c r="F913" s="18" t="s">
        <v>44</v>
      </c>
      <c r="G913" s="16" t="s">
        <v>206</v>
      </c>
      <c r="H913" s="19">
        <v>0.98351861182576783</v>
      </c>
      <c r="I913" s="19"/>
    </row>
    <row r="914" spans="4:9" x14ac:dyDescent="0.25">
      <c r="D914" s="16" t="s">
        <v>205</v>
      </c>
      <c r="E914" s="17">
        <v>42896</v>
      </c>
      <c r="F914" s="18" t="s">
        <v>45</v>
      </c>
      <c r="G914" s="16" t="s">
        <v>206</v>
      </c>
      <c r="H914" s="19">
        <v>0.99394425162077071</v>
      </c>
      <c r="I914" s="19"/>
    </row>
    <row r="915" spans="4:9" x14ac:dyDescent="0.25">
      <c r="D915" s="16" t="s">
        <v>207</v>
      </c>
      <c r="E915" s="17">
        <v>42911</v>
      </c>
      <c r="F915" s="18" t="s">
        <v>38</v>
      </c>
      <c r="G915" s="16" t="s">
        <v>208</v>
      </c>
      <c r="H915" s="19">
        <v>0.93630942814206419</v>
      </c>
      <c r="I915" s="19"/>
    </row>
    <row r="916" spans="4:9" x14ac:dyDescent="0.25">
      <c r="D916" s="16" t="s">
        <v>207</v>
      </c>
      <c r="E916" s="17">
        <v>42911</v>
      </c>
      <c r="F916" s="18" t="s">
        <v>28</v>
      </c>
      <c r="G916" s="16" t="s">
        <v>208</v>
      </c>
      <c r="H916" s="19">
        <v>0.96756145275732885</v>
      </c>
      <c r="I916" s="19"/>
    </row>
    <row r="917" spans="4:9" x14ac:dyDescent="0.25">
      <c r="D917" s="16" t="s">
        <v>207</v>
      </c>
      <c r="E917" s="17">
        <v>42911</v>
      </c>
      <c r="F917" s="18" t="s">
        <v>32</v>
      </c>
      <c r="G917" s="16" t="s">
        <v>208</v>
      </c>
      <c r="H917" s="19">
        <v>0.98571029538893085</v>
      </c>
      <c r="I917" s="19"/>
    </row>
    <row r="918" spans="4:9" x14ac:dyDescent="0.25">
      <c r="D918" s="16" t="s">
        <v>207</v>
      </c>
      <c r="E918" s="17">
        <v>42911</v>
      </c>
      <c r="F918" s="18" t="s">
        <v>39</v>
      </c>
      <c r="G918" s="16" t="s">
        <v>208</v>
      </c>
      <c r="H918" s="19">
        <v>0.96727456377980825</v>
      </c>
      <c r="I918" s="19"/>
    </row>
    <row r="919" spans="4:9" x14ac:dyDescent="0.25">
      <c r="D919" s="16" t="s">
        <v>207</v>
      </c>
      <c r="E919" s="17">
        <v>42911</v>
      </c>
      <c r="F919" s="18" t="s">
        <v>33</v>
      </c>
      <c r="G919" s="16" t="s">
        <v>208</v>
      </c>
      <c r="H919" s="19">
        <v>0.99375161531736134</v>
      </c>
      <c r="I919" s="19"/>
    </row>
    <row r="920" spans="4:9" x14ac:dyDescent="0.25">
      <c r="D920" s="16" t="s">
        <v>207</v>
      </c>
      <c r="E920" s="17">
        <v>42911</v>
      </c>
      <c r="F920" s="18" t="s">
        <v>44</v>
      </c>
      <c r="G920" s="16" t="s">
        <v>208</v>
      </c>
      <c r="H920" s="19">
        <v>0.98804310580767907</v>
      </c>
      <c r="I920" s="19"/>
    </row>
    <row r="921" spans="4:9" x14ac:dyDescent="0.25">
      <c r="D921" s="16" t="s">
        <v>207</v>
      </c>
      <c r="E921" s="17">
        <v>42911</v>
      </c>
      <c r="F921" s="18" t="s">
        <v>45</v>
      </c>
      <c r="G921" s="16" t="s">
        <v>208</v>
      </c>
      <c r="H921" s="19">
        <v>0.99575945261129051</v>
      </c>
      <c r="I921" s="19"/>
    </row>
    <row r="922" spans="4:9" x14ac:dyDescent="0.25">
      <c r="D922" s="16" t="s">
        <v>209</v>
      </c>
      <c r="E922" s="17">
        <v>42926</v>
      </c>
      <c r="F922" s="18" t="s">
        <v>38</v>
      </c>
      <c r="G922" s="16" t="s">
        <v>210</v>
      </c>
      <c r="H922" s="19">
        <v>0.92775992474938684</v>
      </c>
      <c r="I922" s="19"/>
    </row>
    <row r="923" spans="4:9" x14ac:dyDescent="0.25">
      <c r="D923" s="16" t="s">
        <v>209</v>
      </c>
      <c r="E923" s="17">
        <v>42926</v>
      </c>
      <c r="F923" s="18" t="s">
        <v>28</v>
      </c>
      <c r="G923" s="16" t="s">
        <v>210</v>
      </c>
      <c r="H923" s="19">
        <v>0.96150929967263188</v>
      </c>
      <c r="I923" s="19"/>
    </row>
    <row r="924" spans="4:9" x14ac:dyDescent="0.25">
      <c r="D924" s="16" t="s">
        <v>209</v>
      </c>
      <c r="E924" s="17">
        <v>42926</v>
      </c>
      <c r="F924" s="18" t="s">
        <v>32</v>
      </c>
      <c r="G924" s="16" t="s">
        <v>210</v>
      </c>
      <c r="H924" s="19">
        <v>0.98719249347013804</v>
      </c>
      <c r="I924" s="19"/>
    </row>
    <row r="925" spans="4:9" x14ac:dyDescent="0.25">
      <c r="D925" s="16" t="s">
        <v>209</v>
      </c>
      <c r="E925" s="17">
        <v>42926</v>
      </c>
      <c r="F925" s="18" t="s">
        <v>39</v>
      </c>
      <c r="G925" s="16" t="s">
        <v>210</v>
      </c>
      <c r="H925" s="19">
        <v>0.92833482729330363</v>
      </c>
      <c r="I925" s="19"/>
    </row>
    <row r="926" spans="4:9" x14ac:dyDescent="0.25">
      <c r="D926" s="16" t="s">
        <v>209</v>
      </c>
      <c r="E926" s="17">
        <v>42926</v>
      </c>
      <c r="F926" s="18" t="s">
        <v>33</v>
      </c>
      <c r="G926" s="16" t="s">
        <v>210</v>
      </c>
      <c r="H926" s="19">
        <v>0.98616408851907866</v>
      </c>
      <c r="I926" s="19"/>
    </row>
    <row r="927" spans="4:9" x14ac:dyDescent="0.25">
      <c r="D927" s="16" t="s">
        <v>209</v>
      </c>
      <c r="E927" s="17">
        <v>42926</v>
      </c>
      <c r="F927" s="18" t="s">
        <v>44</v>
      </c>
      <c r="G927" s="16" t="s">
        <v>210</v>
      </c>
      <c r="H927" s="19">
        <v>0.98389531507231887</v>
      </c>
      <c r="I927" s="19"/>
    </row>
    <row r="928" spans="4:9" x14ac:dyDescent="0.25">
      <c r="D928" s="16" t="s">
        <v>209</v>
      </c>
      <c r="E928" s="17">
        <v>42926</v>
      </c>
      <c r="F928" s="18" t="s">
        <v>45</v>
      </c>
      <c r="G928" s="16" t="s">
        <v>210</v>
      </c>
      <c r="H928" s="19">
        <v>0.99505715475809464</v>
      </c>
      <c r="I928" s="19"/>
    </row>
    <row r="929" spans="4:9" x14ac:dyDescent="0.25">
      <c r="D929" s="16" t="s">
        <v>211</v>
      </c>
      <c r="E929" s="17">
        <v>42941</v>
      </c>
      <c r="F929" s="18" t="s">
        <v>38</v>
      </c>
      <c r="G929" s="16" t="s">
        <v>212</v>
      </c>
      <c r="H929" s="19">
        <v>0.95413645146623649</v>
      </c>
      <c r="I929" s="19"/>
    </row>
    <row r="930" spans="4:9" x14ac:dyDescent="0.25">
      <c r="D930" s="16" t="s">
        <v>211</v>
      </c>
      <c r="E930" s="17">
        <v>42941</v>
      </c>
      <c r="F930" s="18" t="s">
        <v>28</v>
      </c>
      <c r="G930" s="16" t="s">
        <v>212</v>
      </c>
      <c r="H930" s="19">
        <v>0.9473524786207459</v>
      </c>
      <c r="I930" s="19"/>
    </row>
    <row r="931" spans="4:9" x14ac:dyDescent="0.25">
      <c r="D931" s="16" t="s">
        <v>211</v>
      </c>
      <c r="E931" s="17">
        <v>42941</v>
      </c>
      <c r="F931" s="18" t="s">
        <v>32</v>
      </c>
      <c r="G931" s="16" t="s">
        <v>212</v>
      </c>
      <c r="H931" s="19">
        <v>0.98461019039971753</v>
      </c>
      <c r="I931" s="19"/>
    </row>
    <row r="932" spans="4:9" x14ac:dyDescent="0.25">
      <c r="D932" s="16" t="s">
        <v>211</v>
      </c>
      <c r="E932" s="17">
        <v>42941</v>
      </c>
      <c r="F932" s="18" t="s">
        <v>39</v>
      </c>
      <c r="G932" s="16" t="s">
        <v>212</v>
      </c>
      <c r="H932" s="19">
        <v>0.9582282622886471</v>
      </c>
      <c r="I932" s="19"/>
    </row>
    <row r="933" spans="4:9" x14ac:dyDescent="0.25">
      <c r="D933" s="16" t="s">
        <v>211</v>
      </c>
      <c r="E933" s="17">
        <v>42941</v>
      </c>
      <c r="F933" s="18" t="s">
        <v>33</v>
      </c>
      <c r="G933" s="16" t="s">
        <v>212</v>
      </c>
      <c r="H933" s="19">
        <v>0.99185659625221201</v>
      </c>
      <c r="I933" s="19"/>
    </row>
    <row r="934" spans="4:9" x14ac:dyDescent="0.25">
      <c r="D934" s="16" t="s">
        <v>211</v>
      </c>
      <c r="E934" s="17">
        <v>42941</v>
      </c>
      <c r="F934" s="18" t="s">
        <v>44</v>
      </c>
      <c r="G934" s="16" t="s">
        <v>212</v>
      </c>
      <c r="H934" s="19">
        <v>0.99060671035359471</v>
      </c>
      <c r="I934" s="19"/>
    </row>
    <row r="935" spans="4:9" x14ac:dyDescent="0.25">
      <c r="D935" s="16" t="s">
        <v>211</v>
      </c>
      <c r="E935" s="17">
        <v>42941</v>
      </c>
      <c r="F935" s="18" t="s">
        <v>45</v>
      </c>
      <c r="G935" s="16" t="s">
        <v>212</v>
      </c>
      <c r="H935" s="19">
        <v>0.99610443174855756</v>
      </c>
      <c r="I935" s="19"/>
    </row>
    <row r="936" spans="4:9" x14ac:dyDescent="0.25">
      <c r="D936" s="16" t="s">
        <v>213</v>
      </c>
      <c r="E936" s="17">
        <v>42957</v>
      </c>
      <c r="F936" s="18" t="s">
        <v>38</v>
      </c>
      <c r="G936" s="16" t="s">
        <v>214</v>
      </c>
      <c r="H936" s="19">
        <v>0.95263386191608712</v>
      </c>
      <c r="I936" s="19"/>
    </row>
    <row r="937" spans="4:9" x14ac:dyDescent="0.25">
      <c r="D937" s="16" t="s">
        <v>213</v>
      </c>
      <c r="E937" s="17">
        <v>42957</v>
      </c>
      <c r="F937" s="18" t="s">
        <v>28</v>
      </c>
      <c r="G937" s="16" t="s">
        <v>214</v>
      </c>
      <c r="H937" s="19">
        <v>0.9547700840789819</v>
      </c>
      <c r="I937" s="19"/>
    </row>
    <row r="938" spans="4:9" x14ac:dyDescent="0.25">
      <c r="D938" s="16" t="s">
        <v>213</v>
      </c>
      <c r="E938" s="17">
        <v>42957</v>
      </c>
      <c r="F938" s="18" t="s">
        <v>32</v>
      </c>
      <c r="G938" s="16" t="s">
        <v>214</v>
      </c>
      <c r="H938" s="19">
        <v>0.99241853584729689</v>
      </c>
      <c r="I938" s="19"/>
    </row>
    <row r="939" spans="4:9" x14ac:dyDescent="0.25">
      <c r="D939" s="16" t="s">
        <v>213</v>
      </c>
      <c r="E939" s="17">
        <v>42957</v>
      </c>
      <c r="F939" s="18" t="s">
        <v>39</v>
      </c>
      <c r="G939" s="16" t="s">
        <v>214</v>
      </c>
      <c r="H939" s="19">
        <v>0.96233925150697086</v>
      </c>
      <c r="I939" s="19"/>
    </row>
    <row r="940" spans="4:9" x14ac:dyDescent="0.25">
      <c r="D940" s="16" t="s">
        <v>213</v>
      </c>
      <c r="E940" s="17">
        <v>42957</v>
      </c>
      <c r="F940" s="18" t="s">
        <v>33</v>
      </c>
      <c r="G940" s="16" t="s">
        <v>214</v>
      </c>
      <c r="H940" s="19">
        <v>0.99314205933013011</v>
      </c>
      <c r="I940" s="19"/>
    </row>
    <row r="941" spans="4:9" x14ac:dyDescent="0.25">
      <c r="D941" s="16" t="s">
        <v>213</v>
      </c>
      <c r="E941" s="17">
        <v>42957</v>
      </c>
      <c r="F941" s="18" t="s">
        <v>44</v>
      </c>
      <c r="G941" s="16" t="s">
        <v>214</v>
      </c>
      <c r="H941" s="19">
        <v>0.9906846817740016</v>
      </c>
      <c r="I941" s="19"/>
    </row>
    <row r="942" spans="4:9" x14ac:dyDescent="0.25">
      <c r="D942" s="16" t="s">
        <v>213</v>
      </c>
      <c r="E942" s="17">
        <v>42957</v>
      </c>
      <c r="F942" s="18" t="s">
        <v>45</v>
      </c>
      <c r="G942" s="16" t="s">
        <v>214</v>
      </c>
      <c r="H942" s="19">
        <v>0.99530366825720007</v>
      </c>
      <c r="I942" s="19"/>
    </row>
    <row r="943" spans="4:9" x14ac:dyDescent="0.25">
      <c r="D943" s="16" t="s">
        <v>215</v>
      </c>
      <c r="E943" s="17">
        <v>42972</v>
      </c>
      <c r="F943" s="18" t="s">
        <v>38</v>
      </c>
      <c r="G943" s="16" t="s">
        <v>216</v>
      </c>
      <c r="H943" s="19">
        <v>0.96462876649677232</v>
      </c>
      <c r="I943" s="19"/>
    </row>
    <row r="944" spans="4:9" x14ac:dyDescent="0.25">
      <c r="D944" s="16" t="s">
        <v>215</v>
      </c>
      <c r="E944" s="17">
        <v>42972</v>
      </c>
      <c r="F944" s="18" t="s">
        <v>28</v>
      </c>
      <c r="G944" s="16" t="s">
        <v>216</v>
      </c>
      <c r="H944" s="19">
        <v>0.962451224648329</v>
      </c>
      <c r="I944" s="19"/>
    </row>
    <row r="945" spans="4:9" x14ac:dyDescent="0.25">
      <c r="D945" s="16" t="s">
        <v>215</v>
      </c>
      <c r="E945" s="17">
        <v>42972</v>
      </c>
      <c r="F945" s="18" t="s">
        <v>32</v>
      </c>
      <c r="G945" s="16" t="s">
        <v>216</v>
      </c>
      <c r="H945" s="19">
        <v>0.99366770686336903</v>
      </c>
      <c r="I945" s="19"/>
    </row>
    <row r="946" spans="4:9" x14ac:dyDescent="0.25">
      <c r="D946" s="16" t="s">
        <v>215</v>
      </c>
      <c r="E946" s="17">
        <v>42972</v>
      </c>
      <c r="F946" s="18" t="s">
        <v>39</v>
      </c>
      <c r="G946" s="16" t="s">
        <v>216</v>
      </c>
      <c r="H946" s="19">
        <v>0.98541650990382745</v>
      </c>
      <c r="I946" s="19"/>
    </row>
    <row r="947" spans="4:9" x14ac:dyDescent="0.25">
      <c r="D947" s="16" t="s">
        <v>215</v>
      </c>
      <c r="E947" s="17">
        <v>42972</v>
      </c>
      <c r="F947" s="18" t="s">
        <v>33</v>
      </c>
      <c r="G947" s="16" t="s">
        <v>216</v>
      </c>
      <c r="H947" s="19">
        <v>0.99530638600839161</v>
      </c>
      <c r="I947" s="19"/>
    </row>
    <row r="948" spans="4:9" x14ac:dyDescent="0.25">
      <c r="D948" s="16" t="s">
        <v>215</v>
      </c>
      <c r="E948" s="17">
        <v>42972</v>
      </c>
      <c r="F948" s="18" t="s">
        <v>44</v>
      </c>
      <c r="G948" s="16" t="s">
        <v>216</v>
      </c>
      <c r="H948" s="19">
        <v>0.99086768883457277</v>
      </c>
      <c r="I948" s="19"/>
    </row>
    <row r="949" spans="4:9" x14ac:dyDescent="0.25">
      <c r="D949" s="16" t="s">
        <v>215</v>
      </c>
      <c r="E949" s="17">
        <v>42972</v>
      </c>
      <c r="F949" s="18" t="s">
        <v>45</v>
      </c>
      <c r="G949" s="16" t="s">
        <v>216</v>
      </c>
      <c r="H949" s="19">
        <v>0.99819794141567486</v>
      </c>
      <c r="I949" s="19"/>
    </row>
    <row r="950" spans="4:9" x14ac:dyDescent="0.25">
      <c r="D950" s="16" t="s">
        <v>217</v>
      </c>
      <c r="E950" s="17">
        <v>42988</v>
      </c>
      <c r="F950" s="18" t="s">
        <v>38</v>
      </c>
      <c r="G950" s="16" t="s">
        <v>218</v>
      </c>
      <c r="H950" s="19">
        <v>0.95893898223973717</v>
      </c>
      <c r="I950" s="19"/>
    </row>
    <row r="951" spans="4:9" x14ac:dyDescent="0.25">
      <c r="D951" s="16" t="s">
        <v>217</v>
      </c>
      <c r="E951" s="17">
        <v>42988</v>
      </c>
      <c r="F951" s="18" t="s">
        <v>28</v>
      </c>
      <c r="G951" s="16" t="s">
        <v>218</v>
      </c>
      <c r="H951" s="19">
        <v>0.94930152731098982</v>
      </c>
      <c r="I951" s="19"/>
    </row>
    <row r="952" spans="4:9" x14ac:dyDescent="0.25">
      <c r="D952" s="16" t="s">
        <v>217</v>
      </c>
      <c r="E952" s="17">
        <v>42988</v>
      </c>
      <c r="F952" s="18" t="s">
        <v>32</v>
      </c>
      <c r="G952" s="16" t="s">
        <v>218</v>
      </c>
      <c r="H952" s="19">
        <v>0.99339230068762718</v>
      </c>
      <c r="I952" s="19"/>
    </row>
    <row r="953" spans="4:9" x14ac:dyDescent="0.25">
      <c r="D953" s="16" t="s">
        <v>217</v>
      </c>
      <c r="E953" s="17">
        <v>42988</v>
      </c>
      <c r="F953" s="18" t="s">
        <v>39</v>
      </c>
      <c r="G953" s="16" t="s">
        <v>218</v>
      </c>
      <c r="H953" s="19">
        <v>0.97449924145403388</v>
      </c>
      <c r="I953" s="19"/>
    </row>
    <row r="954" spans="4:9" x14ac:dyDescent="0.25">
      <c r="D954" s="16" t="s">
        <v>217</v>
      </c>
      <c r="E954" s="17">
        <v>42988</v>
      </c>
      <c r="F954" s="18" t="s">
        <v>33</v>
      </c>
      <c r="G954" s="16" t="s">
        <v>218</v>
      </c>
      <c r="H954" s="19">
        <v>0.98651609428305631</v>
      </c>
      <c r="I954" s="19"/>
    </row>
    <row r="955" spans="4:9" x14ac:dyDescent="0.25">
      <c r="D955" s="16" t="s">
        <v>217</v>
      </c>
      <c r="E955" s="17">
        <v>42988</v>
      </c>
      <c r="F955" s="18" t="s">
        <v>44</v>
      </c>
      <c r="G955" s="16" t="s">
        <v>218</v>
      </c>
      <c r="H955" s="19">
        <v>0.99208559569364152</v>
      </c>
      <c r="I955" s="19"/>
    </row>
    <row r="956" spans="4:9" x14ac:dyDescent="0.25">
      <c r="D956" s="16" t="s">
        <v>217</v>
      </c>
      <c r="E956" s="17">
        <v>42988</v>
      </c>
      <c r="F956" s="18" t="s">
        <v>45</v>
      </c>
      <c r="G956" s="16" t="s">
        <v>218</v>
      </c>
      <c r="H956" s="19">
        <v>0.99572790767806929</v>
      </c>
      <c r="I956" s="19"/>
    </row>
    <row r="957" spans="4:9" x14ac:dyDescent="0.25">
      <c r="D957" s="16" t="s">
        <v>219</v>
      </c>
      <c r="E957" s="17">
        <v>43003</v>
      </c>
      <c r="F957" s="18" t="s">
        <v>38</v>
      </c>
      <c r="G957" s="16" t="s">
        <v>220</v>
      </c>
      <c r="H957" s="19">
        <v>0.94764359391636854</v>
      </c>
      <c r="I957" s="19"/>
    </row>
    <row r="958" spans="4:9" x14ac:dyDescent="0.25">
      <c r="D958" s="16" t="s">
        <v>219</v>
      </c>
      <c r="E958" s="17">
        <v>43003</v>
      </c>
      <c r="F958" s="18" t="s">
        <v>28</v>
      </c>
      <c r="G958" s="16" t="s">
        <v>220</v>
      </c>
      <c r="H958" s="19">
        <v>0.94741106826752863</v>
      </c>
      <c r="I958" s="19"/>
    </row>
    <row r="959" spans="4:9" x14ac:dyDescent="0.25">
      <c r="D959" s="16" t="s">
        <v>219</v>
      </c>
      <c r="E959" s="17">
        <v>43003</v>
      </c>
      <c r="F959" s="18" t="s">
        <v>32</v>
      </c>
      <c r="G959" s="16" t="s">
        <v>220</v>
      </c>
      <c r="H959" s="19">
        <v>0.98204885702831557</v>
      </c>
      <c r="I959" s="19"/>
    </row>
    <row r="960" spans="4:9" x14ac:dyDescent="0.25">
      <c r="D960" s="16" t="s">
        <v>219</v>
      </c>
      <c r="E960" s="17">
        <v>43003</v>
      </c>
      <c r="F960" s="18" t="s">
        <v>39</v>
      </c>
      <c r="G960" s="16" t="s">
        <v>220</v>
      </c>
      <c r="H960" s="19">
        <v>0.9462051829176964</v>
      </c>
      <c r="I960" s="19"/>
    </row>
    <row r="961" spans="4:9" x14ac:dyDescent="0.25">
      <c r="D961" s="16" t="s">
        <v>219</v>
      </c>
      <c r="E961" s="17">
        <v>43003</v>
      </c>
      <c r="F961" s="18" t="s">
        <v>33</v>
      </c>
      <c r="G961" s="16" t="s">
        <v>220</v>
      </c>
      <c r="H961" s="19">
        <v>0.98596588814299535</v>
      </c>
      <c r="I961" s="19"/>
    </row>
    <row r="962" spans="4:9" x14ac:dyDescent="0.25">
      <c r="D962" s="16" t="s">
        <v>219</v>
      </c>
      <c r="E962" s="17">
        <v>43003</v>
      </c>
      <c r="F962" s="18" t="s">
        <v>44</v>
      </c>
      <c r="G962" s="16" t="s">
        <v>220</v>
      </c>
      <c r="H962" s="19">
        <v>0.99274953010640499</v>
      </c>
      <c r="I962" s="19"/>
    </row>
    <row r="963" spans="4:9" x14ac:dyDescent="0.25">
      <c r="D963" s="16" t="s">
        <v>219</v>
      </c>
      <c r="E963" s="17">
        <v>43003</v>
      </c>
      <c r="F963" s="18" t="s">
        <v>45</v>
      </c>
      <c r="G963" s="16" t="s">
        <v>220</v>
      </c>
      <c r="H963" s="19">
        <v>0.99751028272271292</v>
      </c>
      <c r="I963" s="19"/>
    </row>
    <row r="964" spans="4:9" x14ac:dyDescent="0.25">
      <c r="D964" s="16" t="s">
        <v>222</v>
      </c>
      <c r="E964" s="17">
        <v>43018</v>
      </c>
      <c r="F964" s="18" t="s">
        <v>38</v>
      </c>
      <c r="G964" s="16" t="s">
        <v>221</v>
      </c>
      <c r="H964" s="19">
        <v>0.94964280760323116</v>
      </c>
      <c r="I964" s="19"/>
    </row>
    <row r="965" spans="4:9" x14ac:dyDescent="0.25">
      <c r="D965" s="16" t="s">
        <v>222</v>
      </c>
      <c r="E965" s="17">
        <v>43018</v>
      </c>
      <c r="F965" s="18" t="s">
        <v>28</v>
      </c>
      <c r="G965" s="16" t="s">
        <v>221</v>
      </c>
      <c r="H965" s="19">
        <v>0.96045727259032032</v>
      </c>
      <c r="I965" s="19"/>
    </row>
    <row r="966" spans="4:9" x14ac:dyDescent="0.25">
      <c r="D966" s="16" t="s">
        <v>222</v>
      </c>
      <c r="E966" s="17">
        <v>43018</v>
      </c>
      <c r="F966" s="18" t="s">
        <v>32</v>
      </c>
      <c r="G966" s="16" t="s">
        <v>221</v>
      </c>
      <c r="H966" s="19">
        <v>0.98092864111229316</v>
      </c>
      <c r="I966" s="19"/>
    </row>
    <row r="967" spans="4:9" x14ac:dyDescent="0.25">
      <c r="D967" s="16" t="s">
        <v>222</v>
      </c>
      <c r="E967" s="17">
        <v>43018</v>
      </c>
      <c r="F967" s="18" t="s">
        <v>39</v>
      </c>
      <c r="G967" s="16" t="s">
        <v>221</v>
      </c>
      <c r="H967" s="19">
        <v>0.96784883970638591</v>
      </c>
      <c r="I967" s="19"/>
    </row>
    <row r="968" spans="4:9" x14ac:dyDescent="0.25">
      <c r="D968" s="16" t="s">
        <v>222</v>
      </c>
      <c r="E968" s="17">
        <v>43018</v>
      </c>
      <c r="F968" s="18" t="s">
        <v>33</v>
      </c>
      <c r="G968" s="16" t="s">
        <v>221</v>
      </c>
      <c r="H968" s="19">
        <v>0.98622231109561098</v>
      </c>
      <c r="I968" s="19"/>
    </row>
    <row r="969" spans="4:9" x14ac:dyDescent="0.25">
      <c r="D969" s="16" t="s">
        <v>222</v>
      </c>
      <c r="E969" s="17">
        <v>43018</v>
      </c>
      <c r="F969" s="18" t="s">
        <v>44</v>
      </c>
      <c r="G969" s="16" t="s">
        <v>221</v>
      </c>
      <c r="H969" s="19">
        <v>0.99401372011314815</v>
      </c>
      <c r="I969" s="19"/>
    </row>
    <row r="970" spans="4:9" x14ac:dyDescent="0.25">
      <c r="D970" s="16" t="s">
        <v>222</v>
      </c>
      <c r="E970" s="17">
        <v>43018</v>
      </c>
      <c r="F970" s="18" t="s">
        <v>45</v>
      </c>
      <c r="G970" s="16" t="s">
        <v>221</v>
      </c>
      <c r="H970" s="19">
        <v>0.99779708328034777</v>
      </c>
      <c r="I970" s="19"/>
    </row>
    <row r="971" spans="4:9" x14ac:dyDescent="0.25">
      <c r="D971" s="16" t="s">
        <v>224</v>
      </c>
      <c r="E971" s="17">
        <v>43033</v>
      </c>
      <c r="F971" s="18" t="s">
        <v>38</v>
      </c>
      <c r="G971" s="16" t="s">
        <v>225</v>
      </c>
      <c r="H971" s="19">
        <v>0.96418297344408332</v>
      </c>
      <c r="I971" s="19"/>
    </row>
    <row r="972" spans="4:9" x14ac:dyDescent="0.25">
      <c r="D972" s="16" t="s">
        <v>224</v>
      </c>
      <c r="E972" s="17">
        <v>43033</v>
      </c>
      <c r="F972" s="18" t="s">
        <v>28</v>
      </c>
      <c r="G972" s="16" t="s">
        <v>225</v>
      </c>
      <c r="H972" s="19">
        <v>0.97015506374657101</v>
      </c>
      <c r="I972" s="19"/>
    </row>
    <row r="973" spans="4:9" x14ac:dyDescent="0.25">
      <c r="D973" s="16" t="s">
        <v>224</v>
      </c>
      <c r="E973" s="17">
        <v>43033</v>
      </c>
      <c r="F973" s="18" t="s">
        <v>32</v>
      </c>
      <c r="G973" s="16" t="s">
        <v>225</v>
      </c>
      <c r="H973" s="19">
        <v>0.98782336203975218</v>
      </c>
      <c r="I973" s="19"/>
    </row>
    <row r="974" spans="4:9" x14ac:dyDescent="0.25">
      <c r="D974" s="16" t="s">
        <v>224</v>
      </c>
      <c r="E974" s="17">
        <v>43033</v>
      </c>
      <c r="F974" s="18" t="s">
        <v>39</v>
      </c>
      <c r="G974" s="16" t="s">
        <v>225</v>
      </c>
      <c r="H974" s="19">
        <v>0.97764713602787034</v>
      </c>
      <c r="I974" s="19"/>
    </row>
    <row r="975" spans="4:9" x14ac:dyDescent="0.25">
      <c r="D975" s="16" t="s">
        <v>224</v>
      </c>
      <c r="E975" s="17">
        <v>43033</v>
      </c>
      <c r="F975" s="18" t="s">
        <v>33</v>
      </c>
      <c r="G975" s="16" t="s">
        <v>225</v>
      </c>
      <c r="H975" s="19">
        <v>0.99578781772854152</v>
      </c>
      <c r="I975" s="19"/>
    </row>
    <row r="976" spans="4:9" x14ac:dyDescent="0.25">
      <c r="D976" s="16" t="s">
        <v>224</v>
      </c>
      <c r="E976" s="17">
        <v>43033</v>
      </c>
      <c r="F976" s="18" t="s">
        <v>44</v>
      </c>
      <c r="G976" s="16" t="s">
        <v>225</v>
      </c>
      <c r="H976" s="19">
        <v>0.99572753593698837</v>
      </c>
      <c r="I976" s="19"/>
    </row>
    <row r="977" spans="4:9" x14ac:dyDescent="0.25">
      <c r="D977" s="16" t="s">
        <v>224</v>
      </c>
      <c r="E977" s="17">
        <v>43033</v>
      </c>
      <c r="F977" s="18" t="s">
        <v>45</v>
      </c>
      <c r="G977" s="16" t="s">
        <v>225</v>
      </c>
      <c r="H977" s="19">
        <v>0.99848004156102799</v>
      </c>
      <c r="I977" s="19"/>
    </row>
    <row r="978" spans="4:9" x14ac:dyDescent="0.25">
      <c r="D978" s="16" t="s">
        <v>226</v>
      </c>
      <c r="E978" s="17">
        <v>43049</v>
      </c>
      <c r="F978" s="18" t="s">
        <v>38</v>
      </c>
      <c r="G978" s="16" t="s">
        <v>228</v>
      </c>
      <c r="H978" s="19">
        <v>0.96491921673692782</v>
      </c>
      <c r="I978" s="19"/>
    </row>
    <row r="979" spans="4:9" x14ac:dyDescent="0.25">
      <c r="D979" s="16" t="s">
        <v>226</v>
      </c>
      <c r="E979" s="17">
        <v>43049</v>
      </c>
      <c r="F979" s="18" t="s">
        <v>28</v>
      </c>
      <c r="G979" s="16" t="s">
        <v>228</v>
      </c>
      <c r="H979" s="19">
        <v>0.9668051555196866</v>
      </c>
      <c r="I979" s="19"/>
    </row>
    <row r="980" spans="4:9" x14ac:dyDescent="0.25">
      <c r="D980" s="16" t="s">
        <v>226</v>
      </c>
      <c r="E980" s="17">
        <v>43049</v>
      </c>
      <c r="F980" s="18" t="s">
        <v>32</v>
      </c>
      <c r="G980" s="16" t="s">
        <v>228</v>
      </c>
      <c r="H980" s="19">
        <v>0.98546907668954931</v>
      </c>
      <c r="I980" s="19"/>
    </row>
    <row r="981" spans="4:9" x14ac:dyDescent="0.25">
      <c r="D981" s="16" t="s">
        <v>226</v>
      </c>
      <c r="E981" s="17">
        <v>43049</v>
      </c>
      <c r="F981" s="18" t="s">
        <v>39</v>
      </c>
      <c r="G981" s="16" t="s">
        <v>228</v>
      </c>
      <c r="H981" s="19">
        <v>0.95229533439835634</v>
      </c>
      <c r="I981" s="19"/>
    </row>
    <row r="982" spans="4:9" x14ac:dyDescent="0.25">
      <c r="D982" s="16" t="s">
        <v>226</v>
      </c>
      <c r="E982" s="17">
        <v>43049</v>
      </c>
      <c r="F982" s="18" t="s">
        <v>33</v>
      </c>
      <c r="G982" s="16" t="s">
        <v>228</v>
      </c>
      <c r="H982" s="19">
        <v>0.99173538176713816</v>
      </c>
      <c r="I982" s="19"/>
    </row>
    <row r="983" spans="4:9" x14ac:dyDescent="0.25">
      <c r="D983" s="16" t="s">
        <v>226</v>
      </c>
      <c r="E983" s="17">
        <v>43049</v>
      </c>
      <c r="F983" s="18" t="s">
        <v>44</v>
      </c>
      <c r="G983" s="16" t="s">
        <v>228</v>
      </c>
      <c r="H983" s="19">
        <v>0.99236206675528105</v>
      </c>
      <c r="I983" s="19"/>
    </row>
    <row r="984" spans="4:9" x14ac:dyDescent="0.25">
      <c r="D984" s="16" t="s">
        <v>226</v>
      </c>
      <c r="E984" s="17">
        <v>43049</v>
      </c>
      <c r="F984" s="18" t="s">
        <v>45</v>
      </c>
      <c r="G984" s="16" t="s">
        <v>228</v>
      </c>
      <c r="H984" s="19">
        <v>0.99760724163571968</v>
      </c>
      <c r="I984" s="19"/>
    </row>
    <row r="985" spans="4:9" x14ac:dyDescent="0.25">
      <c r="D985" s="16" t="s">
        <v>229</v>
      </c>
      <c r="E985" s="17">
        <v>43064</v>
      </c>
      <c r="F985" s="18" t="s">
        <v>38</v>
      </c>
      <c r="G985" s="16" t="s">
        <v>179</v>
      </c>
      <c r="H985" s="19">
        <v>0.97455050273834709</v>
      </c>
      <c r="I985" s="19"/>
    </row>
    <row r="986" spans="4:9" x14ac:dyDescent="0.25">
      <c r="D986" s="16" t="s">
        <v>229</v>
      </c>
      <c r="E986" s="17">
        <v>43064</v>
      </c>
      <c r="F986" s="18" t="s">
        <v>28</v>
      </c>
      <c r="G986" s="16" t="s">
        <v>179</v>
      </c>
      <c r="H986" s="19">
        <v>0.96566945459887255</v>
      </c>
      <c r="I986" s="19"/>
    </row>
    <row r="987" spans="4:9" x14ac:dyDescent="0.25">
      <c r="D987" s="16" t="s">
        <v>229</v>
      </c>
      <c r="E987" s="17">
        <v>43064</v>
      </c>
      <c r="F987" s="18" t="s">
        <v>32</v>
      </c>
      <c r="G987" s="16" t="s">
        <v>179</v>
      </c>
      <c r="H987" s="19">
        <v>0.99200328747736655</v>
      </c>
      <c r="I987" s="19"/>
    </row>
    <row r="988" spans="4:9" x14ac:dyDescent="0.25">
      <c r="D988" s="16" t="s">
        <v>229</v>
      </c>
      <c r="E988" s="17">
        <v>43064</v>
      </c>
      <c r="F988" s="18" t="s">
        <v>39</v>
      </c>
      <c r="G988" s="16" t="s">
        <v>179</v>
      </c>
      <c r="H988" s="19">
        <v>0.96294784958460389</v>
      </c>
      <c r="I988" s="19"/>
    </row>
    <row r="989" spans="4:9" x14ac:dyDescent="0.25">
      <c r="D989" s="16" t="s">
        <v>229</v>
      </c>
      <c r="E989" s="17">
        <v>43064</v>
      </c>
      <c r="F989" s="18" t="s">
        <v>33</v>
      </c>
      <c r="G989" s="16" t="s">
        <v>179</v>
      </c>
      <c r="H989" s="19">
        <v>0.9931108318518681</v>
      </c>
      <c r="I989" s="19"/>
    </row>
    <row r="990" spans="4:9" x14ac:dyDescent="0.25">
      <c r="D990" s="16" t="s">
        <v>229</v>
      </c>
      <c r="E990" s="17">
        <v>43064</v>
      </c>
      <c r="F990" s="18" t="s">
        <v>44</v>
      </c>
      <c r="G990" s="16" t="s">
        <v>179</v>
      </c>
      <c r="H990" s="19">
        <v>0.99397213589074251</v>
      </c>
      <c r="I990" s="19"/>
    </row>
    <row r="991" spans="4:9" x14ac:dyDescent="0.25">
      <c r="D991" s="16" t="s">
        <v>229</v>
      </c>
      <c r="E991" s="17">
        <v>43064</v>
      </c>
      <c r="F991" s="18" t="s">
        <v>45</v>
      </c>
      <c r="G991" s="16" t="s">
        <v>179</v>
      </c>
      <c r="H991" s="19">
        <v>0.99816054120130671</v>
      </c>
      <c r="I991" s="19"/>
    </row>
    <row r="992" spans="4:9" x14ac:dyDescent="0.25">
      <c r="D992" s="16" t="s">
        <v>230</v>
      </c>
      <c r="E992" s="17">
        <v>43079</v>
      </c>
      <c r="F992" s="18" t="s">
        <v>38</v>
      </c>
      <c r="G992" s="16" t="s">
        <v>183</v>
      </c>
      <c r="H992" s="19">
        <v>0.95567857092070529</v>
      </c>
      <c r="I992" s="19"/>
    </row>
    <row r="993" spans="4:9" x14ac:dyDescent="0.25">
      <c r="D993" s="16" t="s">
        <v>230</v>
      </c>
      <c r="E993" s="17">
        <v>43079</v>
      </c>
      <c r="F993" s="18" t="s">
        <v>28</v>
      </c>
      <c r="G993" s="16" t="s">
        <v>183</v>
      </c>
      <c r="H993" s="19">
        <v>0.95266672184607037</v>
      </c>
      <c r="I993" s="19"/>
    </row>
    <row r="994" spans="4:9" x14ac:dyDescent="0.25">
      <c r="D994" s="16" t="s">
        <v>230</v>
      </c>
      <c r="E994" s="17">
        <v>43079</v>
      </c>
      <c r="F994" s="18" t="s">
        <v>32</v>
      </c>
      <c r="G994" s="16" t="s">
        <v>183</v>
      </c>
      <c r="H994" s="19">
        <v>0.98851599554810354</v>
      </c>
      <c r="I994" s="19"/>
    </row>
    <row r="995" spans="4:9" x14ac:dyDescent="0.25">
      <c r="D995" s="16" t="s">
        <v>230</v>
      </c>
      <c r="E995" s="17">
        <v>43079</v>
      </c>
      <c r="F995" s="18" t="s">
        <v>39</v>
      </c>
      <c r="G995" s="16" t="s">
        <v>183</v>
      </c>
      <c r="H995" s="19">
        <v>0.94662588141822779</v>
      </c>
      <c r="I995" s="19"/>
    </row>
    <row r="996" spans="4:9" x14ac:dyDescent="0.25">
      <c r="D996" s="16" t="s">
        <v>230</v>
      </c>
      <c r="E996" s="17">
        <v>43079</v>
      </c>
      <c r="F996" s="18" t="s">
        <v>33</v>
      </c>
      <c r="G996" s="16" t="s">
        <v>183</v>
      </c>
      <c r="H996" s="19">
        <v>0.99362537191151423</v>
      </c>
      <c r="I996" s="19"/>
    </row>
    <row r="997" spans="4:9" x14ac:dyDescent="0.25">
      <c r="D997" s="16" t="s">
        <v>230</v>
      </c>
      <c r="E997" s="17">
        <v>43079</v>
      </c>
      <c r="F997" s="18" t="s">
        <v>44</v>
      </c>
      <c r="G997" s="16" t="s">
        <v>183</v>
      </c>
      <c r="H997" s="19">
        <v>0.98804902749867762</v>
      </c>
      <c r="I997" s="19"/>
    </row>
    <row r="998" spans="4:9" x14ac:dyDescent="0.25">
      <c r="D998" s="16" t="s">
        <v>230</v>
      </c>
      <c r="E998" s="17">
        <v>43079</v>
      </c>
      <c r="F998" s="18" t="s">
        <v>45</v>
      </c>
      <c r="G998" s="16" t="s">
        <v>183</v>
      </c>
      <c r="H998" s="19">
        <v>0.99247281697204826</v>
      </c>
      <c r="I998" s="19"/>
    </row>
    <row r="999" spans="4:9" x14ac:dyDescent="0.25">
      <c r="D999" s="16" t="s">
        <v>231</v>
      </c>
      <c r="E999" s="17">
        <v>43094</v>
      </c>
      <c r="F999" s="18" t="s">
        <v>38</v>
      </c>
      <c r="G999" s="16" t="s">
        <v>184</v>
      </c>
      <c r="H999" s="19">
        <v>0.96076910914622238</v>
      </c>
      <c r="I999" s="19"/>
    </row>
    <row r="1000" spans="4:9" x14ac:dyDescent="0.25">
      <c r="D1000" s="16" t="s">
        <v>231</v>
      </c>
      <c r="E1000" s="17">
        <v>43094</v>
      </c>
      <c r="F1000" s="18" t="s">
        <v>28</v>
      </c>
      <c r="G1000" s="16" t="s">
        <v>184</v>
      </c>
      <c r="H1000" s="19">
        <v>0.97252268600005398</v>
      </c>
      <c r="I1000" s="19"/>
    </row>
    <row r="1001" spans="4:9" x14ac:dyDescent="0.25">
      <c r="D1001" s="16" t="s">
        <v>231</v>
      </c>
      <c r="E1001" s="17">
        <v>43094</v>
      </c>
      <c r="F1001" s="18" t="s">
        <v>32</v>
      </c>
      <c r="G1001" s="16" t="s">
        <v>184</v>
      </c>
      <c r="H1001" s="19">
        <v>0.9857457636989454</v>
      </c>
      <c r="I1001" s="19"/>
    </row>
    <row r="1002" spans="4:9" x14ac:dyDescent="0.25">
      <c r="D1002" s="16" t="s">
        <v>231</v>
      </c>
      <c r="E1002" s="17">
        <v>43094</v>
      </c>
      <c r="F1002" s="18" t="s">
        <v>39</v>
      </c>
      <c r="G1002" s="16" t="s">
        <v>184</v>
      </c>
      <c r="H1002" s="19">
        <v>0.9548149640295952</v>
      </c>
      <c r="I1002" s="19"/>
    </row>
    <row r="1003" spans="4:9" x14ac:dyDescent="0.25">
      <c r="D1003" s="16" t="s">
        <v>231</v>
      </c>
      <c r="E1003" s="17">
        <v>43094</v>
      </c>
      <c r="F1003" s="18" t="s">
        <v>33</v>
      </c>
      <c r="G1003" s="16" t="s">
        <v>184</v>
      </c>
      <c r="H1003" s="19">
        <v>0.99828815668679438</v>
      </c>
      <c r="I1003" s="19"/>
    </row>
    <row r="1004" spans="4:9" x14ac:dyDescent="0.25">
      <c r="D1004" s="16" t="s">
        <v>231</v>
      </c>
      <c r="E1004" s="17">
        <v>43094</v>
      </c>
      <c r="F1004" s="18" t="s">
        <v>44</v>
      </c>
      <c r="G1004" s="16" t="s">
        <v>184</v>
      </c>
      <c r="H1004" s="19">
        <v>0.99416516591317949</v>
      </c>
      <c r="I1004" s="19"/>
    </row>
    <row r="1005" spans="4:9" x14ac:dyDescent="0.25">
      <c r="D1005" s="16" t="s">
        <v>231</v>
      </c>
      <c r="E1005" s="17">
        <v>43094</v>
      </c>
      <c r="F1005" s="18" t="s">
        <v>45</v>
      </c>
      <c r="G1005" s="16" t="s">
        <v>184</v>
      </c>
      <c r="H1005" s="19">
        <v>0.99689296295736118</v>
      </c>
      <c r="I1005" s="19"/>
    </row>
    <row r="1006" spans="4:9" x14ac:dyDescent="0.25">
      <c r="D1006" s="16" t="s">
        <v>232</v>
      </c>
      <c r="E1006" s="17">
        <v>43110</v>
      </c>
      <c r="F1006" s="18" t="s">
        <v>38</v>
      </c>
      <c r="G1006" s="16" t="s">
        <v>233</v>
      </c>
      <c r="H1006" s="19">
        <v>0.92639433642517754</v>
      </c>
      <c r="I1006" s="19"/>
    </row>
    <row r="1007" spans="4:9" x14ac:dyDescent="0.25">
      <c r="D1007" s="16" t="s">
        <v>232</v>
      </c>
      <c r="E1007" s="17">
        <v>43110</v>
      </c>
      <c r="F1007" s="18" t="s">
        <v>28</v>
      </c>
      <c r="G1007" s="16" t="s">
        <v>233</v>
      </c>
      <c r="H1007" s="19">
        <v>0.95668087920147027</v>
      </c>
      <c r="I1007" s="19"/>
    </row>
    <row r="1008" spans="4:9" x14ac:dyDescent="0.25">
      <c r="D1008" s="16" t="s">
        <v>232</v>
      </c>
      <c r="E1008" s="17">
        <v>43110</v>
      </c>
      <c r="F1008" s="18" t="s">
        <v>32</v>
      </c>
      <c r="G1008" s="16" t="s">
        <v>233</v>
      </c>
      <c r="H1008" s="19">
        <v>0.96842202365218943</v>
      </c>
      <c r="I1008" s="19"/>
    </row>
    <row r="1009" spans="4:9" x14ac:dyDescent="0.25">
      <c r="D1009" s="16" t="s">
        <v>232</v>
      </c>
      <c r="E1009" s="17">
        <v>43110</v>
      </c>
      <c r="F1009" s="18" t="s">
        <v>39</v>
      </c>
      <c r="G1009" s="16" t="s">
        <v>233</v>
      </c>
      <c r="H1009" s="19">
        <v>0.90602682497702181</v>
      </c>
      <c r="I1009" s="19"/>
    </row>
    <row r="1010" spans="4:9" x14ac:dyDescent="0.25">
      <c r="D1010" s="16" t="s">
        <v>232</v>
      </c>
      <c r="E1010" s="17">
        <v>43110</v>
      </c>
      <c r="F1010" s="18" t="s">
        <v>33</v>
      </c>
      <c r="G1010" s="16" t="s">
        <v>233</v>
      </c>
      <c r="H1010" s="19">
        <v>0.99254109001086654</v>
      </c>
      <c r="I1010" s="19"/>
    </row>
    <row r="1011" spans="4:9" x14ac:dyDescent="0.25">
      <c r="D1011" s="16" t="s">
        <v>232</v>
      </c>
      <c r="E1011" s="17">
        <v>43110</v>
      </c>
      <c r="F1011" s="18" t="s">
        <v>44</v>
      </c>
      <c r="G1011" s="16" t="s">
        <v>233</v>
      </c>
      <c r="H1011" s="19">
        <v>0.98963606061419274</v>
      </c>
      <c r="I1011" s="19"/>
    </row>
    <row r="1012" spans="4:9" x14ac:dyDescent="0.25">
      <c r="D1012" s="16" t="s">
        <v>232</v>
      </c>
      <c r="E1012" s="17">
        <v>43110</v>
      </c>
      <c r="F1012" s="18" t="s">
        <v>45</v>
      </c>
      <c r="G1012" s="16" t="s">
        <v>233</v>
      </c>
      <c r="H1012" s="19">
        <v>0.98414456948740903</v>
      </c>
      <c r="I1012" s="19"/>
    </row>
    <row r="1013" spans="4:9" x14ac:dyDescent="0.25">
      <c r="D1013" s="16" t="s">
        <v>234</v>
      </c>
      <c r="E1013" s="17">
        <v>43125</v>
      </c>
      <c r="F1013" s="18" t="s">
        <v>38</v>
      </c>
      <c r="G1013" s="16" t="s">
        <v>188</v>
      </c>
      <c r="H1013" s="19">
        <v>0.94808263303940421</v>
      </c>
      <c r="I1013" s="19"/>
    </row>
    <row r="1014" spans="4:9" x14ac:dyDescent="0.25">
      <c r="D1014" s="16" t="s">
        <v>234</v>
      </c>
      <c r="E1014" s="17">
        <v>43125</v>
      </c>
      <c r="F1014" s="18" t="s">
        <v>28</v>
      </c>
      <c r="G1014" s="16" t="s">
        <v>188</v>
      </c>
      <c r="H1014" s="19">
        <v>0.97976803520468547</v>
      </c>
      <c r="I1014" s="19"/>
    </row>
    <row r="1015" spans="4:9" x14ac:dyDescent="0.25">
      <c r="D1015" s="16" t="s">
        <v>234</v>
      </c>
      <c r="E1015" s="17">
        <v>43125</v>
      </c>
      <c r="F1015" s="18" t="s">
        <v>32</v>
      </c>
      <c r="G1015" s="16" t="s">
        <v>188</v>
      </c>
      <c r="H1015" s="19">
        <v>0.98332902580141046</v>
      </c>
      <c r="I1015" s="19"/>
    </row>
    <row r="1016" spans="4:9" x14ac:dyDescent="0.25">
      <c r="D1016" s="16" t="s">
        <v>234</v>
      </c>
      <c r="E1016" s="17">
        <v>43125</v>
      </c>
      <c r="F1016" s="18" t="s">
        <v>39</v>
      </c>
      <c r="G1016" s="16" t="s">
        <v>188</v>
      </c>
      <c r="H1016" s="19">
        <v>0.98706460746657099</v>
      </c>
      <c r="I1016" s="19"/>
    </row>
    <row r="1017" spans="4:9" x14ac:dyDescent="0.25">
      <c r="D1017" s="16" t="s">
        <v>234</v>
      </c>
      <c r="E1017" s="17">
        <v>43125</v>
      </c>
      <c r="F1017" s="18" t="s">
        <v>33</v>
      </c>
      <c r="G1017" s="16" t="s">
        <v>188</v>
      </c>
      <c r="H1017" s="19">
        <v>0.99624067252260018</v>
      </c>
      <c r="I1017" s="19"/>
    </row>
    <row r="1018" spans="4:9" x14ac:dyDescent="0.25">
      <c r="D1018" s="16" t="s">
        <v>234</v>
      </c>
      <c r="E1018" s="17">
        <v>43125</v>
      </c>
      <c r="F1018" s="18" t="s">
        <v>44</v>
      </c>
      <c r="G1018" s="16" t="s">
        <v>188</v>
      </c>
      <c r="H1018" s="19">
        <v>0.9984380323350206</v>
      </c>
      <c r="I1018" s="19"/>
    </row>
    <row r="1019" spans="4:9" x14ac:dyDescent="0.25">
      <c r="D1019" s="16" t="s">
        <v>234</v>
      </c>
      <c r="E1019" s="17">
        <v>43125</v>
      </c>
      <c r="F1019" s="18" t="s">
        <v>45</v>
      </c>
      <c r="G1019" s="16" t="s">
        <v>188</v>
      </c>
      <c r="H1019" s="19">
        <v>0.99818583225244095</v>
      </c>
      <c r="I1019" s="19"/>
    </row>
    <row r="1020" spans="4:9" x14ac:dyDescent="0.25">
      <c r="D1020" s="16" t="s">
        <v>235</v>
      </c>
      <c r="E1020" s="17">
        <v>43141</v>
      </c>
      <c r="F1020" s="18" t="s">
        <v>38</v>
      </c>
      <c r="G1020" s="16" t="s">
        <v>190</v>
      </c>
      <c r="H1020" s="19">
        <v>0.95793144386831774</v>
      </c>
      <c r="I1020" s="19"/>
    </row>
    <row r="1021" spans="4:9" x14ac:dyDescent="0.25">
      <c r="D1021" s="16" t="s">
        <v>235</v>
      </c>
      <c r="E1021" s="17">
        <v>43141</v>
      </c>
      <c r="F1021" s="18" t="s">
        <v>28</v>
      </c>
      <c r="G1021" s="16" t="s">
        <v>190</v>
      </c>
      <c r="H1021" s="19">
        <v>0.97975944746468435</v>
      </c>
      <c r="I1021" s="19"/>
    </row>
    <row r="1022" spans="4:9" x14ac:dyDescent="0.25">
      <c r="D1022" s="16" t="s">
        <v>235</v>
      </c>
      <c r="E1022" s="17">
        <v>43141</v>
      </c>
      <c r="F1022" s="18" t="s">
        <v>32</v>
      </c>
      <c r="G1022" s="16" t="s">
        <v>190</v>
      </c>
      <c r="H1022" s="19">
        <v>0.99491259112705155</v>
      </c>
      <c r="I1022" s="19"/>
    </row>
    <row r="1023" spans="4:9" x14ac:dyDescent="0.25">
      <c r="D1023" s="16" t="s">
        <v>235</v>
      </c>
      <c r="E1023" s="17">
        <v>43141</v>
      </c>
      <c r="F1023" s="18" t="s">
        <v>39</v>
      </c>
      <c r="G1023" s="16" t="s">
        <v>190</v>
      </c>
      <c r="H1023" s="19">
        <v>0.97160997924079451</v>
      </c>
      <c r="I1023" s="19"/>
    </row>
    <row r="1024" spans="4:9" x14ac:dyDescent="0.25">
      <c r="D1024" s="16" t="s">
        <v>235</v>
      </c>
      <c r="E1024" s="17">
        <v>43141</v>
      </c>
      <c r="F1024" s="18" t="s">
        <v>33</v>
      </c>
      <c r="G1024" s="16" t="s">
        <v>190</v>
      </c>
      <c r="H1024" s="19">
        <v>0.99468714983936679</v>
      </c>
      <c r="I1024" s="19"/>
    </row>
    <row r="1025" spans="4:9" x14ac:dyDescent="0.25">
      <c r="D1025" s="16" t="s">
        <v>235</v>
      </c>
      <c r="E1025" s="17">
        <v>43141</v>
      </c>
      <c r="F1025" s="18" t="s">
        <v>44</v>
      </c>
      <c r="G1025" s="16" t="s">
        <v>190</v>
      </c>
      <c r="H1025" s="19">
        <v>0.99891992187798828</v>
      </c>
      <c r="I1025" s="19"/>
    </row>
    <row r="1026" spans="4:9" x14ac:dyDescent="0.25">
      <c r="D1026" s="16" t="s">
        <v>235</v>
      </c>
      <c r="E1026" s="17">
        <v>43141</v>
      </c>
      <c r="F1026" s="18" t="s">
        <v>45</v>
      </c>
      <c r="G1026" s="16" t="s">
        <v>190</v>
      </c>
      <c r="H1026" s="19">
        <v>0.9989662829513356</v>
      </c>
      <c r="I1026" s="19"/>
    </row>
    <row r="1027" spans="4:9" x14ac:dyDescent="0.25">
      <c r="D1027" s="16" t="s">
        <v>236</v>
      </c>
      <c r="E1027" s="17">
        <v>43156</v>
      </c>
      <c r="F1027" s="18" t="s">
        <v>38</v>
      </c>
      <c r="G1027" s="7" t="s">
        <v>192</v>
      </c>
      <c r="H1027" s="19">
        <v>0.95511151316620557</v>
      </c>
      <c r="I1027" s="19"/>
    </row>
    <row r="1028" spans="4:9" x14ac:dyDescent="0.25">
      <c r="D1028" s="16" t="s">
        <v>236</v>
      </c>
      <c r="E1028" s="17">
        <v>43156</v>
      </c>
      <c r="F1028" s="18" t="s">
        <v>28</v>
      </c>
      <c r="G1028" s="7" t="s">
        <v>192</v>
      </c>
      <c r="H1028" s="19">
        <v>0.98283551383878354</v>
      </c>
      <c r="I1028" s="19"/>
    </row>
    <row r="1029" spans="4:9" x14ac:dyDescent="0.25">
      <c r="D1029" s="16" t="s">
        <v>236</v>
      </c>
      <c r="E1029" s="17">
        <v>43156</v>
      </c>
      <c r="F1029" s="18" t="s">
        <v>32</v>
      </c>
      <c r="G1029" s="7" t="s">
        <v>192</v>
      </c>
      <c r="H1029" s="19">
        <v>0.98721844012242965</v>
      </c>
      <c r="I1029" s="19"/>
    </row>
    <row r="1030" spans="4:9" x14ac:dyDescent="0.25">
      <c r="D1030" s="16" t="s">
        <v>236</v>
      </c>
      <c r="E1030" s="17">
        <v>43156</v>
      </c>
      <c r="F1030" s="18" t="s">
        <v>39</v>
      </c>
      <c r="G1030" s="7" t="s">
        <v>192</v>
      </c>
      <c r="H1030" s="19">
        <v>0.9791459294877235</v>
      </c>
      <c r="I1030" s="19"/>
    </row>
    <row r="1031" spans="4:9" x14ac:dyDescent="0.25">
      <c r="D1031" s="16" t="s">
        <v>236</v>
      </c>
      <c r="E1031" s="17">
        <v>43156</v>
      </c>
      <c r="F1031" s="18" t="s">
        <v>33</v>
      </c>
      <c r="G1031" s="7" t="s">
        <v>192</v>
      </c>
      <c r="H1031" s="19">
        <v>0.99766822870266436</v>
      </c>
      <c r="I1031" s="19"/>
    </row>
    <row r="1032" spans="4:9" x14ac:dyDescent="0.25">
      <c r="D1032" s="16" t="s">
        <v>236</v>
      </c>
      <c r="E1032" s="17">
        <v>43156</v>
      </c>
      <c r="F1032" s="18" t="s">
        <v>44</v>
      </c>
      <c r="G1032" s="7" t="s">
        <v>192</v>
      </c>
      <c r="H1032" s="19">
        <v>0.99826825673685682</v>
      </c>
      <c r="I1032" s="19"/>
    </row>
    <row r="1033" spans="4:9" x14ac:dyDescent="0.25">
      <c r="D1033" s="16" t="s">
        <v>236</v>
      </c>
      <c r="E1033" s="17">
        <v>43156</v>
      </c>
      <c r="F1033" s="18" t="s">
        <v>45</v>
      </c>
      <c r="G1033" s="7" t="s">
        <v>192</v>
      </c>
      <c r="H1033" s="19">
        <v>0.999551309210715</v>
      </c>
      <c r="I1033" s="19"/>
    </row>
    <row r="1034" spans="4:9" x14ac:dyDescent="0.25">
      <c r="D1034" s="16" t="s">
        <v>237</v>
      </c>
      <c r="E1034" s="17">
        <v>43169</v>
      </c>
      <c r="F1034" s="18" t="s">
        <v>38</v>
      </c>
      <c r="G1034" s="7" t="s">
        <v>194</v>
      </c>
      <c r="H1034" s="19">
        <v>0.9152851960761943</v>
      </c>
      <c r="I1034" s="19"/>
    </row>
    <row r="1035" spans="4:9" x14ac:dyDescent="0.25">
      <c r="D1035" s="16" t="s">
        <v>237</v>
      </c>
      <c r="E1035" s="17">
        <v>43169</v>
      </c>
      <c r="F1035" s="18" t="s">
        <v>28</v>
      </c>
      <c r="G1035" s="7" t="s">
        <v>194</v>
      </c>
      <c r="H1035" s="19">
        <v>0.97881362671279792</v>
      </c>
      <c r="I1035" s="19"/>
    </row>
    <row r="1036" spans="4:9" x14ac:dyDescent="0.25">
      <c r="D1036" s="16" t="s">
        <v>237</v>
      </c>
      <c r="E1036" s="17">
        <v>43169</v>
      </c>
      <c r="F1036" s="18" t="s">
        <v>32</v>
      </c>
      <c r="G1036" s="7" t="s">
        <v>194</v>
      </c>
      <c r="H1036" s="19">
        <v>0.98595044378169439</v>
      </c>
      <c r="I1036" s="19"/>
    </row>
    <row r="1037" spans="4:9" x14ac:dyDescent="0.25">
      <c r="D1037" s="16" t="s">
        <v>237</v>
      </c>
      <c r="E1037" s="17">
        <v>43169</v>
      </c>
      <c r="F1037" s="18" t="s">
        <v>39</v>
      </c>
      <c r="G1037" s="7" t="s">
        <v>194</v>
      </c>
      <c r="H1037" s="19">
        <v>0.95279045041167376</v>
      </c>
      <c r="I1037" s="19"/>
    </row>
    <row r="1038" spans="4:9" x14ac:dyDescent="0.25">
      <c r="D1038" s="16" t="s">
        <v>237</v>
      </c>
      <c r="E1038" s="17">
        <v>43169</v>
      </c>
      <c r="F1038" s="18" t="s">
        <v>33</v>
      </c>
      <c r="G1038" s="7" t="s">
        <v>194</v>
      </c>
      <c r="H1038" s="19">
        <v>0.99451257570571183</v>
      </c>
      <c r="I1038" s="19"/>
    </row>
    <row r="1039" spans="4:9" x14ac:dyDescent="0.25">
      <c r="D1039" s="16" t="s">
        <v>237</v>
      </c>
      <c r="E1039" s="17">
        <v>43169</v>
      </c>
      <c r="F1039" s="18" t="s">
        <v>44</v>
      </c>
      <c r="G1039" s="7" t="s">
        <v>194</v>
      </c>
      <c r="H1039" s="19">
        <v>0.99535729729975708</v>
      </c>
      <c r="I1039" s="19"/>
    </row>
    <row r="1040" spans="4:9" x14ac:dyDescent="0.25">
      <c r="D1040" s="16" t="s">
        <v>237</v>
      </c>
      <c r="E1040" s="17">
        <v>43169</v>
      </c>
      <c r="F1040" s="18" t="s">
        <v>45</v>
      </c>
      <c r="G1040" s="7" t="s">
        <v>194</v>
      </c>
      <c r="H1040" s="19">
        <v>0.9983358466199086</v>
      </c>
      <c r="I1040" s="19"/>
    </row>
    <row r="1041" spans="4:9" x14ac:dyDescent="0.25">
      <c r="D1041" s="16" t="s">
        <v>238</v>
      </c>
      <c r="E1041" s="17">
        <v>43184</v>
      </c>
      <c r="F1041" s="18" t="s">
        <v>38</v>
      </c>
      <c r="G1041" s="7" t="s">
        <v>196</v>
      </c>
      <c r="H1041" s="19">
        <v>0.91535224923898806</v>
      </c>
      <c r="I1041" s="19"/>
    </row>
    <row r="1042" spans="4:9" x14ac:dyDescent="0.25">
      <c r="D1042" s="16" t="s">
        <v>238</v>
      </c>
      <c r="E1042" s="17">
        <v>43184</v>
      </c>
      <c r="F1042" s="18" t="s">
        <v>28</v>
      </c>
      <c r="G1042" s="7" t="s">
        <v>196</v>
      </c>
      <c r="H1042" s="19">
        <v>0.95374550641865741</v>
      </c>
      <c r="I1042" s="19"/>
    </row>
    <row r="1043" spans="4:9" x14ac:dyDescent="0.25">
      <c r="D1043" s="16" t="s">
        <v>238</v>
      </c>
      <c r="E1043" s="17">
        <v>43184</v>
      </c>
      <c r="F1043" s="18" t="s">
        <v>32</v>
      </c>
      <c r="G1043" s="7" t="s">
        <v>196</v>
      </c>
      <c r="H1043" s="19">
        <v>0.98233396096276093</v>
      </c>
      <c r="I1043" s="19"/>
    </row>
    <row r="1044" spans="4:9" x14ac:dyDescent="0.25">
      <c r="D1044" s="16" t="s">
        <v>238</v>
      </c>
      <c r="E1044" s="17">
        <v>43184</v>
      </c>
      <c r="F1044" s="18" t="s">
        <v>39</v>
      </c>
      <c r="G1044" s="7" t="s">
        <v>196</v>
      </c>
      <c r="H1044" s="19">
        <v>0.93725339440820277</v>
      </c>
      <c r="I1044" s="19"/>
    </row>
    <row r="1045" spans="4:9" x14ac:dyDescent="0.25">
      <c r="D1045" s="16" t="s">
        <v>238</v>
      </c>
      <c r="E1045" s="17">
        <v>43184</v>
      </c>
      <c r="F1045" s="18" t="s">
        <v>33</v>
      </c>
      <c r="G1045" s="7" t="s">
        <v>196</v>
      </c>
      <c r="H1045" s="19">
        <v>0.99227757152528562</v>
      </c>
      <c r="I1045" s="19"/>
    </row>
    <row r="1046" spans="4:9" x14ac:dyDescent="0.25">
      <c r="D1046" s="16" t="s">
        <v>238</v>
      </c>
      <c r="E1046" s="17">
        <v>43184</v>
      </c>
      <c r="F1046" s="18" t="s">
        <v>44</v>
      </c>
      <c r="G1046" s="7" t="s">
        <v>196</v>
      </c>
      <c r="H1046" s="19">
        <v>0.98970309374346088</v>
      </c>
      <c r="I1046" s="19"/>
    </row>
    <row r="1047" spans="4:9" x14ac:dyDescent="0.25">
      <c r="D1047" s="16" t="s">
        <v>238</v>
      </c>
      <c r="E1047" s="17">
        <v>43184</v>
      </c>
      <c r="F1047" s="18" t="s">
        <v>45</v>
      </c>
      <c r="G1047" s="7" t="s">
        <v>196</v>
      </c>
      <c r="H1047" s="19">
        <v>0.99798544463056249</v>
      </c>
      <c r="I1047" s="19"/>
    </row>
    <row r="1048" spans="4:9" x14ac:dyDescent="0.25">
      <c r="D1048" s="16" t="s">
        <v>239</v>
      </c>
      <c r="E1048" s="17">
        <v>43200</v>
      </c>
      <c r="F1048" s="18" t="s">
        <v>38</v>
      </c>
      <c r="G1048" s="7" t="s">
        <v>198</v>
      </c>
      <c r="H1048" s="19">
        <v>0.91995935706559784</v>
      </c>
      <c r="I1048" s="19"/>
    </row>
    <row r="1049" spans="4:9" x14ac:dyDescent="0.25">
      <c r="D1049" s="16" t="s">
        <v>239</v>
      </c>
      <c r="E1049" s="17">
        <v>43200</v>
      </c>
      <c r="F1049" s="18" t="s">
        <v>28</v>
      </c>
      <c r="G1049" s="7" t="s">
        <v>198</v>
      </c>
      <c r="H1049" s="19">
        <v>0.95579852491487038</v>
      </c>
      <c r="I1049" s="19"/>
    </row>
    <row r="1050" spans="4:9" x14ac:dyDescent="0.25">
      <c r="D1050" s="16" t="s">
        <v>239</v>
      </c>
      <c r="E1050" s="17">
        <v>43200</v>
      </c>
      <c r="F1050" s="18" t="s">
        <v>32</v>
      </c>
      <c r="G1050" s="7" t="s">
        <v>198</v>
      </c>
      <c r="H1050" s="19">
        <v>0.9819936579257923</v>
      </c>
      <c r="I1050" s="19"/>
    </row>
    <row r="1051" spans="4:9" x14ac:dyDescent="0.25">
      <c r="D1051" s="16" t="s">
        <v>239</v>
      </c>
      <c r="E1051" s="17">
        <v>43200</v>
      </c>
      <c r="F1051" s="18" t="s">
        <v>39</v>
      </c>
      <c r="G1051" s="7" t="s">
        <v>198</v>
      </c>
      <c r="H1051" s="19">
        <v>0.92381928391187096</v>
      </c>
      <c r="I1051" s="19"/>
    </row>
    <row r="1052" spans="4:9" x14ac:dyDescent="0.25">
      <c r="D1052" s="16" t="s">
        <v>239</v>
      </c>
      <c r="E1052" s="17">
        <v>43200</v>
      </c>
      <c r="F1052" s="18" t="s">
        <v>33</v>
      </c>
      <c r="G1052" s="7" t="s">
        <v>198</v>
      </c>
      <c r="H1052" s="19">
        <v>0.99121739313850599</v>
      </c>
      <c r="I1052" s="19"/>
    </row>
    <row r="1053" spans="4:9" x14ac:dyDescent="0.25">
      <c r="D1053" s="16" t="s">
        <v>239</v>
      </c>
      <c r="E1053" s="17">
        <v>43200</v>
      </c>
      <c r="F1053" s="18" t="s">
        <v>44</v>
      </c>
      <c r="G1053" s="7" t="s">
        <v>198</v>
      </c>
      <c r="H1053" s="19">
        <v>0.9887569006402297</v>
      </c>
      <c r="I1053" s="19"/>
    </row>
    <row r="1054" spans="4:9" x14ac:dyDescent="0.25">
      <c r="D1054" s="16" t="s">
        <v>239</v>
      </c>
      <c r="E1054" s="17">
        <v>43200</v>
      </c>
      <c r="F1054" s="18" t="s">
        <v>45</v>
      </c>
      <c r="G1054" s="7" t="s">
        <v>198</v>
      </c>
      <c r="H1054" s="19">
        <v>0.99877831557570651</v>
      </c>
      <c r="I1054" s="19"/>
    </row>
    <row r="1055" spans="4:9" x14ac:dyDescent="0.25">
      <c r="D1055" s="16" t="s">
        <v>240</v>
      </c>
      <c r="E1055" s="17">
        <v>43215</v>
      </c>
      <c r="F1055" s="18" t="s">
        <v>38</v>
      </c>
      <c r="G1055" s="7" t="s">
        <v>200</v>
      </c>
      <c r="H1055" s="19">
        <v>0.91883739353605687</v>
      </c>
      <c r="I1055" s="19"/>
    </row>
    <row r="1056" spans="4:9" x14ac:dyDescent="0.25">
      <c r="D1056" s="16" t="s">
        <v>240</v>
      </c>
      <c r="E1056" s="17">
        <v>43215</v>
      </c>
      <c r="F1056" s="18" t="s">
        <v>28</v>
      </c>
      <c r="G1056" s="7" t="s">
        <v>200</v>
      </c>
      <c r="H1056" s="19">
        <v>0.94873690834119462</v>
      </c>
      <c r="I1056" s="19"/>
    </row>
    <row r="1057" spans="4:9" x14ac:dyDescent="0.25">
      <c r="D1057" s="16" t="s">
        <v>240</v>
      </c>
      <c r="E1057" s="17">
        <v>43215</v>
      </c>
      <c r="F1057" s="18" t="s">
        <v>32</v>
      </c>
      <c r="G1057" s="7" t="s">
        <v>200</v>
      </c>
      <c r="H1057" s="19">
        <v>0.98380951676641226</v>
      </c>
      <c r="I1057" s="19"/>
    </row>
    <row r="1058" spans="4:9" x14ac:dyDescent="0.25">
      <c r="D1058" s="16" t="s">
        <v>240</v>
      </c>
      <c r="E1058" s="17">
        <v>43215</v>
      </c>
      <c r="F1058" s="18" t="s">
        <v>39</v>
      </c>
      <c r="G1058" s="7" t="s">
        <v>200</v>
      </c>
      <c r="H1058" s="19">
        <v>0.95764683440185239</v>
      </c>
      <c r="I1058" s="19"/>
    </row>
    <row r="1059" spans="4:9" x14ac:dyDescent="0.25">
      <c r="D1059" s="16" t="s">
        <v>240</v>
      </c>
      <c r="E1059" s="17">
        <v>43215</v>
      </c>
      <c r="F1059" s="18" t="s">
        <v>33</v>
      </c>
      <c r="G1059" s="7" t="s">
        <v>200</v>
      </c>
      <c r="H1059" s="19">
        <v>0.98981309876517687</v>
      </c>
      <c r="I1059" s="19"/>
    </row>
    <row r="1060" spans="4:9" x14ac:dyDescent="0.25">
      <c r="D1060" s="16" t="s">
        <v>240</v>
      </c>
      <c r="E1060" s="17">
        <v>43215</v>
      </c>
      <c r="F1060" s="18" t="s">
        <v>44</v>
      </c>
      <c r="G1060" s="7" t="s">
        <v>200</v>
      </c>
      <c r="H1060" s="19">
        <v>0.98609521805588674</v>
      </c>
      <c r="I1060" s="19"/>
    </row>
    <row r="1061" spans="4:9" x14ac:dyDescent="0.25">
      <c r="D1061" s="16" t="s">
        <v>240</v>
      </c>
      <c r="E1061" s="17">
        <v>43215</v>
      </c>
      <c r="F1061" s="18" t="s">
        <v>45</v>
      </c>
      <c r="G1061" s="7" t="s">
        <v>200</v>
      </c>
      <c r="H1061" s="19">
        <v>0.99841370169481392</v>
      </c>
      <c r="I1061" s="19"/>
    </row>
    <row r="1062" spans="4:9" x14ac:dyDescent="0.25">
      <c r="D1062" s="16" t="s">
        <v>241</v>
      </c>
      <c r="E1062" s="17">
        <v>43230</v>
      </c>
      <c r="F1062" s="18" t="s">
        <v>38</v>
      </c>
      <c r="G1062" s="7" t="s">
        <v>202</v>
      </c>
      <c r="H1062" s="19">
        <v>0.95282763417785421</v>
      </c>
      <c r="I1062" s="19"/>
    </row>
    <row r="1063" spans="4:9" x14ac:dyDescent="0.25">
      <c r="D1063" s="16" t="s">
        <v>241</v>
      </c>
      <c r="E1063" s="17">
        <v>43230</v>
      </c>
      <c r="F1063" s="18" t="s">
        <v>28</v>
      </c>
      <c r="G1063" s="7" t="s">
        <v>202</v>
      </c>
      <c r="H1063" s="19">
        <v>0.94411755806525011</v>
      </c>
      <c r="I1063" s="19"/>
    </row>
    <row r="1064" spans="4:9" x14ac:dyDescent="0.25">
      <c r="D1064" s="16" t="s">
        <v>241</v>
      </c>
      <c r="E1064" s="17">
        <v>43230</v>
      </c>
      <c r="F1064" s="18" t="s">
        <v>32</v>
      </c>
      <c r="G1064" s="7" t="s">
        <v>202</v>
      </c>
      <c r="H1064" s="19">
        <v>0.98351613728621434</v>
      </c>
      <c r="I1064" s="19"/>
    </row>
    <row r="1065" spans="4:9" x14ac:dyDescent="0.25">
      <c r="D1065" s="16" t="s">
        <v>241</v>
      </c>
      <c r="E1065" s="17">
        <v>43230</v>
      </c>
      <c r="F1065" s="18" t="s">
        <v>39</v>
      </c>
      <c r="G1065" s="7" t="s">
        <v>202</v>
      </c>
      <c r="H1065" s="19">
        <v>0.94299640074509139</v>
      </c>
      <c r="I1065" s="19"/>
    </row>
    <row r="1066" spans="4:9" x14ac:dyDescent="0.25">
      <c r="D1066" s="16" t="s">
        <v>241</v>
      </c>
      <c r="E1066" s="17">
        <v>43230</v>
      </c>
      <c r="F1066" s="18" t="s">
        <v>33</v>
      </c>
      <c r="G1066" s="7" t="s">
        <v>202</v>
      </c>
      <c r="H1066" s="19">
        <v>0.98870163248720488</v>
      </c>
      <c r="I1066" s="19"/>
    </row>
    <row r="1067" spans="4:9" x14ac:dyDescent="0.25">
      <c r="D1067" s="16" t="s">
        <v>241</v>
      </c>
      <c r="E1067" s="17">
        <v>43230</v>
      </c>
      <c r="F1067" s="18" t="s">
        <v>44</v>
      </c>
      <c r="G1067" s="7" t="s">
        <v>202</v>
      </c>
      <c r="H1067" s="19">
        <v>0.9840496893281353</v>
      </c>
      <c r="I1067" s="19"/>
    </row>
    <row r="1068" spans="4:9" x14ac:dyDescent="0.25">
      <c r="D1068" s="16" t="s">
        <v>241</v>
      </c>
      <c r="E1068" s="17">
        <v>43230</v>
      </c>
      <c r="F1068" s="18" t="s">
        <v>45</v>
      </c>
      <c r="G1068" s="7" t="s">
        <v>202</v>
      </c>
      <c r="H1068" s="19">
        <v>0.99852837650133675</v>
      </c>
      <c r="I1068" s="19"/>
    </row>
    <row r="1069" spans="4:9" x14ac:dyDescent="0.25">
      <c r="D1069" s="16" t="s">
        <v>242</v>
      </c>
      <c r="E1069" s="17">
        <v>43245</v>
      </c>
      <c r="F1069" s="18" t="s">
        <v>38</v>
      </c>
      <c r="G1069" s="7" t="s">
        <v>204</v>
      </c>
      <c r="H1069" s="19">
        <v>0.95596883579331804</v>
      </c>
      <c r="I1069" s="19"/>
    </row>
    <row r="1070" spans="4:9" x14ac:dyDescent="0.25">
      <c r="D1070" s="16" t="s">
        <v>242</v>
      </c>
      <c r="E1070" s="17">
        <v>43245</v>
      </c>
      <c r="F1070" s="18" t="s">
        <v>28</v>
      </c>
      <c r="G1070" s="7" t="s">
        <v>204</v>
      </c>
      <c r="H1070" s="19">
        <v>0.9655901265429091</v>
      </c>
      <c r="I1070" s="19"/>
    </row>
    <row r="1071" spans="4:9" x14ac:dyDescent="0.25">
      <c r="D1071" s="16" t="s">
        <v>242</v>
      </c>
      <c r="E1071" s="17">
        <v>43245</v>
      </c>
      <c r="F1071" s="18" t="s">
        <v>32</v>
      </c>
      <c r="G1071" s="7" t="s">
        <v>204</v>
      </c>
      <c r="H1071" s="19">
        <v>0.97729075888272376</v>
      </c>
      <c r="I1071" s="19"/>
    </row>
    <row r="1072" spans="4:9" x14ac:dyDescent="0.25">
      <c r="D1072" s="16" t="s">
        <v>242</v>
      </c>
      <c r="E1072" s="17">
        <v>43245</v>
      </c>
      <c r="F1072" s="18" t="s">
        <v>39</v>
      </c>
      <c r="G1072" s="7" t="s">
        <v>204</v>
      </c>
      <c r="H1072" s="19">
        <v>0.96541190205998351</v>
      </c>
      <c r="I1072" s="19"/>
    </row>
    <row r="1073" spans="4:9" x14ac:dyDescent="0.25">
      <c r="D1073" s="16" t="s">
        <v>242</v>
      </c>
      <c r="E1073" s="17">
        <v>43245</v>
      </c>
      <c r="F1073" s="18" t="s">
        <v>33</v>
      </c>
      <c r="G1073" s="7" t="s">
        <v>204</v>
      </c>
      <c r="H1073" s="19">
        <v>0.99277462353462298</v>
      </c>
      <c r="I1073" s="19"/>
    </row>
    <row r="1074" spans="4:9" x14ac:dyDescent="0.25">
      <c r="D1074" s="16" t="s">
        <v>242</v>
      </c>
      <c r="E1074" s="17">
        <v>43245</v>
      </c>
      <c r="F1074" s="18" t="s">
        <v>44</v>
      </c>
      <c r="G1074" s="7" t="s">
        <v>204</v>
      </c>
      <c r="H1074" s="19">
        <v>0.98667569490578588</v>
      </c>
      <c r="I1074" s="19"/>
    </row>
    <row r="1075" spans="4:9" x14ac:dyDescent="0.25">
      <c r="D1075" s="16" t="s">
        <v>242</v>
      </c>
      <c r="E1075" s="17">
        <v>43245</v>
      </c>
      <c r="F1075" s="18" t="s">
        <v>45</v>
      </c>
      <c r="G1075" s="7" t="s">
        <v>204</v>
      </c>
      <c r="H1075" s="19">
        <v>0.99837041636746193</v>
      </c>
      <c r="I1075" s="19"/>
    </row>
    <row r="1076" spans="4:9" x14ac:dyDescent="0.25">
      <c r="D1076" s="16" t="s">
        <v>243</v>
      </c>
      <c r="E1076" s="17">
        <v>43261</v>
      </c>
      <c r="F1076" s="18" t="s">
        <v>38</v>
      </c>
      <c r="G1076" s="7" t="s">
        <v>206</v>
      </c>
      <c r="H1076" s="19">
        <v>0.94487035980335154</v>
      </c>
      <c r="I1076" s="19"/>
    </row>
    <row r="1077" spans="4:9" x14ac:dyDescent="0.25">
      <c r="D1077" s="16" t="s">
        <v>243</v>
      </c>
      <c r="E1077" s="17">
        <v>43261</v>
      </c>
      <c r="F1077" s="18" t="s">
        <v>28</v>
      </c>
      <c r="G1077" s="7" t="s">
        <v>206</v>
      </c>
      <c r="H1077" s="19">
        <v>0.94286777331566718</v>
      </c>
      <c r="I1077" s="19"/>
    </row>
    <row r="1078" spans="4:9" x14ac:dyDescent="0.25">
      <c r="D1078" s="16" t="s">
        <v>243</v>
      </c>
      <c r="E1078" s="17">
        <v>43261</v>
      </c>
      <c r="F1078" s="18" t="s">
        <v>32</v>
      </c>
      <c r="G1078" s="7" t="s">
        <v>206</v>
      </c>
      <c r="H1078" s="19">
        <v>0.98586961460001887</v>
      </c>
      <c r="I1078" s="19"/>
    </row>
    <row r="1079" spans="4:9" x14ac:dyDescent="0.25">
      <c r="D1079" s="16" t="s">
        <v>243</v>
      </c>
      <c r="E1079" s="17">
        <v>43261</v>
      </c>
      <c r="F1079" s="18" t="s">
        <v>39</v>
      </c>
      <c r="G1079" s="7" t="s">
        <v>206</v>
      </c>
      <c r="H1079" s="19">
        <v>0.92624548896949577</v>
      </c>
      <c r="I1079" s="19"/>
    </row>
    <row r="1080" spans="4:9" x14ac:dyDescent="0.25">
      <c r="D1080" s="16" t="s">
        <v>243</v>
      </c>
      <c r="E1080" s="17">
        <v>43261</v>
      </c>
      <c r="F1080" s="18" t="s">
        <v>33</v>
      </c>
      <c r="G1080" s="7" t="s">
        <v>206</v>
      </c>
      <c r="H1080" s="19">
        <v>0.9901868351815537</v>
      </c>
      <c r="I1080" s="19"/>
    </row>
    <row r="1081" spans="4:9" x14ac:dyDescent="0.25">
      <c r="D1081" s="16" t="s">
        <v>243</v>
      </c>
      <c r="E1081" s="17">
        <v>43261</v>
      </c>
      <c r="F1081" s="18" t="s">
        <v>44</v>
      </c>
      <c r="G1081" s="7" t="s">
        <v>206</v>
      </c>
      <c r="H1081" s="19">
        <v>0.98321994701219662</v>
      </c>
      <c r="I1081" s="19"/>
    </row>
    <row r="1082" spans="4:9" x14ac:dyDescent="0.25">
      <c r="D1082" s="16" t="s">
        <v>243</v>
      </c>
      <c r="E1082" s="17">
        <v>43261</v>
      </c>
      <c r="F1082" s="18" t="s">
        <v>45</v>
      </c>
      <c r="G1082" s="7" t="s">
        <v>206</v>
      </c>
      <c r="H1082" s="19">
        <v>0.99790841301043154</v>
      </c>
      <c r="I1082" s="19"/>
    </row>
    <row r="1083" spans="4:9" x14ac:dyDescent="0.25">
      <c r="D1083" s="16" t="s">
        <v>244</v>
      </c>
      <c r="E1083" s="17">
        <v>43276</v>
      </c>
      <c r="F1083" s="18" t="s">
        <v>38</v>
      </c>
      <c r="G1083" s="7" t="s">
        <v>208</v>
      </c>
      <c r="H1083" s="19">
        <v>0.92392317325401929</v>
      </c>
      <c r="I1083" s="19"/>
    </row>
    <row r="1084" spans="4:9" x14ac:dyDescent="0.25">
      <c r="D1084" s="16" t="s">
        <v>244</v>
      </c>
      <c r="E1084" s="17">
        <v>43276</v>
      </c>
      <c r="F1084" s="18" t="s">
        <v>28</v>
      </c>
      <c r="G1084" s="7" t="s">
        <v>208</v>
      </c>
      <c r="H1084" s="19">
        <v>0.92267670658391387</v>
      </c>
      <c r="I1084" s="19"/>
    </row>
    <row r="1085" spans="4:9" x14ac:dyDescent="0.25">
      <c r="D1085" s="16" t="s">
        <v>244</v>
      </c>
      <c r="E1085" s="17">
        <v>43276</v>
      </c>
      <c r="F1085" s="18" t="s">
        <v>32</v>
      </c>
      <c r="G1085" s="7" t="s">
        <v>208</v>
      </c>
      <c r="H1085" s="19">
        <v>0.98417992231344464</v>
      </c>
      <c r="I1085" s="19"/>
    </row>
    <row r="1086" spans="4:9" x14ac:dyDescent="0.25">
      <c r="D1086" s="16" t="s">
        <v>244</v>
      </c>
      <c r="E1086" s="17">
        <v>43276</v>
      </c>
      <c r="F1086" s="18" t="s">
        <v>39</v>
      </c>
      <c r="G1086" s="7" t="s">
        <v>208</v>
      </c>
      <c r="H1086" s="19">
        <v>0.93389495314280568</v>
      </c>
      <c r="I1086" s="19"/>
    </row>
    <row r="1087" spans="4:9" x14ac:dyDescent="0.25">
      <c r="D1087" s="16" t="s">
        <v>244</v>
      </c>
      <c r="E1087" s="17">
        <v>43276</v>
      </c>
      <c r="F1087" s="18" t="s">
        <v>33</v>
      </c>
      <c r="G1087" s="7" t="s">
        <v>208</v>
      </c>
      <c r="H1087" s="19">
        <v>0.99004007983584852</v>
      </c>
      <c r="I1087" s="19"/>
    </row>
    <row r="1088" spans="4:9" x14ac:dyDescent="0.25">
      <c r="D1088" s="16" t="s">
        <v>244</v>
      </c>
      <c r="E1088" s="17">
        <v>43276</v>
      </c>
      <c r="F1088" s="18" t="s">
        <v>44</v>
      </c>
      <c r="G1088" s="7" t="s">
        <v>208</v>
      </c>
      <c r="H1088" s="19">
        <v>0.97963008840610655</v>
      </c>
      <c r="I1088" s="19"/>
    </row>
    <row r="1089" spans="4:9" x14ac:dyDescent="0.25">
      <c r="D1089" s="16" t="s">
        <v>244</v>
      </c>
      <c r="E1089" s="17">
        <v>43276</v>
      </c>
      <c r="F1089" s="18" t="s">
        <v>45</v>
      </c>
      <c r="G1089" s="7" t="s">
        <v>208</v>
      </c>
      <c r="H1089" s="19">
        <v>0.99807522052385578</v>
      </c>
      <c r="I1089" s="19"/>
    </row>
    <row r="1090" spans="4:9" x14ac:dyDescent="0.25">
      <c r="D1090" s="16" t="s">
        <v>245</v>
      </c>
      <c r="E1090" s="17">
        <v>43291</v>
      </c>
      <c r="F1090" s="18" t="s">
        <v>38</v>
      </c>
      <c r="G1090" s="7" t="s">
        <v>210</v>
      </c>
      <c r="H1090" s="19">
        <v>0.92104713879137956</v>
      </c>
      <c r="I1090" s="19"/>
    </row>
    <row r="1091" spans="4:9" x14ac:dyDescent="0.25">
      <c r="D1091" s="16" t="s">
        <v>245</v>
      </c>
      <c r="E1091" s="17">
        <v>43291</v>
      </c>
      <c r="F1091" s="18" t="s">
        <v>28</v>
      </c>
      <c r="G1091" s="7" t="s">
        <v>210</v>
      </c>
      <c r="H1091" s="19">
        <v>0.91783735674946576</v>
      </c>
      <c r="I1091" s="19"/>
    </row>
    <row r="1092" spans="4:9" x14ac:dyDescent="0.25">
      <c r="D1092" s="16" t="s">
        <v>245</v>
      </c>
      <c r="E1092" s="17">
        <v>43291</v>
      </c>
      <c r="F1092" s="18" t="s">
        <v>32</v>
      </c>
      <c r="G1092" s="7" t="s">
        <v>210</v>
      </c>
      <c r="H1092" s="19">
        <v>0.98093027070785399</v>
      </c>
      <c r="I1092" s="19"/>
    </row>
    <row r="1093" spans="4:9" x14ac:dyDescent="0.25">
      <c r="D1093" s="16" t="s">
        <v>245</v>
      </c>
      <c r="E1093" s="17">
        <v>43291</v>
      </c>
      <c r="F1093" s="18" t="s">
        <v>39</v>
      </c>
      <c r="G1093" s="7" t="s">
        <v>210</v>
      </c>
      <c r="H1093" s="19">
        <v>0.93149701030685805</v>
      </c>
      <c r="I1093" s="19"/>
    </row>
    <row r="1094" spans="4:9" x14ac:dyDescent="0.25">
      <c r="D1094" s="16" t="s">
        <v>245</v>
      </c>
      <c r="E1094" s="17">
        <v>43291</v>
      </c>
      <c r="F1094" s="18" t="s">
        <v>33</v>
      </c>
      <c r="G1094" s="7" t="s">
        <v>210</v>
      </c>
      <c r="H1094" s="19">
        <v>0.99035426745486554</v>
      </c>
      <c r="I1094" s="19"/>
    </row>
    <row r="1095" spans="4:9" x14ac:dyDescent="0.25">
      <c r="D1095" s="16" t="s">
        <v>245</v>
      </c>
      <c r="E1095" s="17">
        <v>43291</v>
      </c>
      <c r="F1095" s="18" t="s">
        <v>44</v>
      </c>
      <c r="G1095" s="7" t="s">
        <v>210</v>
      </c>
      <c r="H1095" s="19">
        <v>0.98084552670387259</v>
      </c>
      <c r="I1095" s="19"/>
    </row>
    <row r="1096" spans="4:9" x14ac:dyDescent="0.25">
      <c r="D1096" s="16" t="s">
        <v>245</v>
      </c>
      <c r="E1096" s="17">
        <v>43291</v>
      </c>
      <c r="F1096" s="18" t="s">
        <v>45</v>
      </c>
      <c r="G1096" s="7" t="s">
        <v>210</v>
      </c>
      <c r="H1096" s="19">
        <v>0.99822548356411278</v>
      </c>
      <c r="I1096" s="19"/>
    </row>
    <row r="1097" spans="4:9" x14ac:dyDescent="0.25">
      <c r="D1097" s="16" t="s">
        <v>246</v>
      </c>
      <c r="E1097" s="17">
        <v>43306</v>
      </c>
      <c r="F1097" s="18" t="s">
        <v>38</v>
      </c>
      <c r="G1097" s="7" t="s">
        <v>212</v>
      </c>
      <c r="H1097" s="19">
        <v>0.92535831790612666</v>
      </c>
      <c r="I1097" s="19"/>
    </row>
    <row r="1098" spans="4:9" x14ac:dyDescent="0.25">
      <c r="D1098" s="16" t="s">
        <v>246</v>
      </c>
      <c r="E1098" s="17">
        <v>43306</v>
      </c>
      <c r="F1098" s="18" t="s">
        <v>28</v>
      </c>
      <c r="G1098" s="7" t="s">
        <v>212</v>
      </c>
      <c r="H1098" s="19">
        <v>0.94759091219888625</v>
      </c>
      <c r="I1098" s="19"/>
    </row>
    <row r="1099" spans="4:9" x14ac:dyDescent="0.25">
      <c r="D1099" s="16" t="s">
        <v>246</v>
      </c>
      <c r="E1099" s="17">
        <v>43306</v>
      </c>
      <c r="F1099" s="18" t="s">
        <v>32</v>
      </c>
      <c r="G1099" s="7" t="s">
        <v>212</v>
      </c>
      <c r="H1099" s="19">
        <v>0.98446085268581052</v>
      </c>
      <c r="I1099" s="19"/>
    </row>
    <row r="1100" spans="4:9" x14ac:dyDescent="0.25">
      <c r="D1100" s="16" t="s">
        <v>246</v>
      </c>
      <c r="E1100" s="17">
        <v>43306</v>
      </c>
      <c r="F1100" s="18" t="s">
        <v>39</v>
      </c>
      <c r="G1100" s="7" t="s">
        <v>212</v>
      </c>
      <c r="H1100" s="19">
        <v>0.95239484058996726</v>
      </c>
      <c r="I1100" s="19"/>
    </row>
    <row r="1101" spans="4:9" x14ac:dyDescent="0.25">
      <c r="D1101" s="16" t="s">
        <v>246</v>
      </c>
      <c r="E1101" s="17">
        <v>43306</v>
      </c>
      <c r="F1101" s="18" t="s">
        <v>33</v>
      </c>
      <c r="G1101" s="7" t="s">
        <v>212</v>
      </c>
      <c r="H1101" s="19">
        <v>0.98922998057603639</v>
      </c>
      <c r="I1101" s="19"/>
    </row>
    <row r="1102" spans="4:9" x14ac:dyDescent="0.25">
      <c r="D1102" s="16" t="s">
        <v>246</v>
      </c>
      <c r="E1102" s="17">
        <v>43306</v>
      </c>
      <c r="F1102" s="18" t="s">
        <v>44</v>
      </c>
      <c r="G1102" s="7" t="s">
        <v>212</v>
      </c>
      <c r="H1102" s="19">
        <v>0.98161777747386647</v>
      </c>
      <c r="I1102" s="19"/>
    </row>
    <row r="1103" spans="4:9" x14ac:dyDescent="0.25">
      <c r="D1103" s="16" t="s">
        <v>246</v>
      </c>
      <c r="E1103" s="17">
        <v>43306</v>
      </c>
      <c r="F1103" s="18" t="s">
        <v>45</v>
      </c>
      <c r="G1103" s="7" t="s">
        <v>212</v>
      </c>
      <c r="H1103" s="19">
        <v>0.99766259700247217</v>
      </c>
      <c r="I1103" s="19"/>
    </row>
    <row r="1104" spans="4:9" x14ac:dyDescent="0.25">
      <c r="D1104" s="16" t="s">
        <v>247</v>
      </c>
      <c r="E1104" s="17">
        <v>43322</v>
      </c>
      <c r="F1104" s="18" t="s">
        <v>38</v>
      </c>
      <c r="G1104" s="7" t="s">
        <v>214</v>
      </c>
      <c r="H1104" s="19">
        <v>0.92834460191780876</v>
      </c>
      <c r="I1104" s="19"/>
    </row>
    <row r="1105" spans="4:9" x14ac:dyDescent="0.25">
      <c r="D1105" s="16" t="s">
        <v>247</v>
      </c>
      <c r="E1105" s="17">
        <v>43322</v>
      </c>
      <c r="F1105" s="18" t="s">
        <v>28</v>
      </c>
      <c r="G1105" s="7" t="s">
        <v>214</v>
      </c>
      <c r="H1105" s="19">
        <v>0.94495793484959256</v>
      </c>
      <c r="I1105" s="19"/>
    </row>
    <row r="1106" spans="4:9" x14ac:dyDescent="0.25">
      <c r="D1106" s="16" t="s">
        <v>247</v>
      </c>
      <c r="E1106" s="17">
        <v>43322</v>
      </c>
      <c r="F1106" s="18" t="s">
        <v>32</v>
      </c>
      <c r="G1106" s="7" t="s">
        <v>214</v>
      </c>
      <c r="H1106" s="19">
        <v>0.98601387699545207</v>
      </c>
      <c r="I1106" s="19"/>
    </row>
    <row r="1107" spans="4:9" x14ac:dyDescent="0.25">
      <c r="D1107" s="16" t="s">
        <v>247</v>
      </c>
      <c r="E1107" s="17">
        <v>43322</v>
      </c>
      <c r="F1107" s="18" t="s">
        <v>39</v>
      </c>
      <c r="G1107" s="7" t="s">
        <v>214</v>
      </c>
      <c r="H1107" s="19">
        <v>0.95374935534279137</v>
      </c>
      <c r="I1107" s="19"/>
    </row>
    <row r="1108" spans="4:9" x14ac:dyDescent="0.25">
      <c r="D1108" s="16" t="s">
        <v>247</v>
      </c>
      <c r="E1108" s="17">
        <v>43322</v>
      </c>
      <c r="F1108" s="18" t="s">
        <v>33</v>
      </c>
      <c r="G1108" s="7" t="s">
        <v>214</v>
      </c>
      <c r="H1108" s="19">
        <v>0.98793577829576318</v>
      </c>
      <c r="I1108" s="19"/>
    </row>
    <row r="1109" spans="4:9" x14ac:dyDescent="0.25">
      <c r="D1109" s="16" t="s">
        <v>247</v>
      </c>
      <c r="E1109" s="17">
        <v>43322</v>
      </c>
      <c r="F1109" s="18" t="s">
        <v>44</v>
      </c>
      <c r="G1109" s="7" t="s">
        <v>214</v>
      </c>
      <c r="H1109" s="19">
        <v>0.98342509348723317</v>
      </c>
      <c r="I1109" s="19"/>
    </row>
    <row r="1110" spans="4:9" x14ac:dyDescent="0.25">
      <c r="D1110" s="16" t="s">
        <v>247</v>
      </c>
      <c r="E1110" s="17">
        <v>43322</v>
      </c>
      <c r="F1110" s="18" t="s">
        <v>45</v>
      </c>
      <c r="G1110" s="7" t="s">
        <v>214</v>
      </c>
      <c r="H1110" s="19">
        <v>0.99700834003002237</v>
      </c>
      <c r="I1110" s="19"/>
    </row>
    <row r="1111" spans="4:9" x14ac:dyDescent="0.25">
      <c r="D1111" s="16" t="s">
        <v>248</v>
      </c>
      <c r="E1111" s="17">
        <v>43337</v>
      </c>
      <c r="F1111" s="18" t="s">
        <v>38</v>
      </c>
      <c r="G1111" s="7" t="s">
        <v>216</v>
      </c>
      <c r="H1111" s="19">
        <v>0.92210856557536824</v>
      </c>
      <c r="I1111" s="19"/>
    </row>
    <row r="1112" spans="4:9" x14ac:dyDescent="0.25">
      <c r="D1112" s="16" t="s">
        <v>248</v>
      </c>
      <c r="E1112" s="17">
        <v>43337</v>
      </c>
      <c r="F1112" s="18" t="s">
        <v>28</v>
      </c>
      <c r="G1112" s="7" t="s">
        <v>216</v>
      </c>
      <c r="H1112" s="19">
        <v>0.95114503368415049</v>
      </c>
      <c r="I1112" s="19"/>
    </row>
    <row r="1113" spans="4:9" x14ac:dyDescent="0.25">
      <c r="D1113" s="16" t="s">
        <v>248</v>
      </c>
      <c r="E1113" s="17">
        <v>43337</v>
      </c>
      <c r="F1113" s="18" t="s">
        <v>32</v>
      </c>
      <c r="G1113" s="7" t="s">
        <v>216</v>
      </c>
      <c r="H1113" s="19">
        <v>0.98778269512212125</v>
      </c>
      <c r="I1113" s="19"/>
    </row>
    <row r="1114" spans="4:9" x14ac:dyDescent="0.25">
      <c r="D1114" s="16" t="s">
        <v>248</v>
      </c>
      <c r="E1114" s="17">
        <v>43337</v>
      </c>
      <c r="F1114" s="18" t="s">
        <v>39</v>
      </c>
      <c r="G1114" s="7" t="s">
        <v>216</v>
      </c>
      <c r="H1114" s="19">
        <v>0.95981070501744981</v>
      </c>
      <c r="I1114" s="19"/>
    </row>
    <row r="1115" spans="4:9" x14ac:dyDescent="0.25">
      <c r="D1115" s="16" t="s">
        <v>248</v>
      </c>
      <c r="E1115" s="17">
        <v>43337</v>
      </c>
      <c r="F1115" s="18" t="s">
        <v>33</v>
      </c>
      <c r="G1115" s="7" t="s">
        <v>216</v>
      </c>
      <c r="H1115" s="19">
        <v>0.98891711641763125</v>
      </c>
      <c r="I1115" s="19"/>
    </row>
    <row r="1116" spans="4:9" x14ac:dyDescent="0.25">
      <c r="D1116" s="16" t="s">
        <v>248</v>
      </c>
      <c r="E1116" s="17">
        <v>43337</v>
      </c>
      <c r="F1116" s="18" t="s">
        <v>44</v>
      </c>
      <c r="G1116" s="7" t="s">
        <v>216</v>
      </c>
      <c r="H1116" s="19">
        <v>0.9814819710247108</v>
      </c>
      <c r="I1116" s="19"/>
    </row>
    <row r="1117" spans="4:9" x14ac:dyDescent="0.25">
      <c r="D1117" s="16" t="s">
        <v>248</v>
      </c>
      <c r="E1117" s="17">
        <v>43337</v>
      </c>
      <c r="F1117" s="18" t="s">
        <v>45</v>
      </c>
      <c r="G1117" s="7" t="s">
        <v>216</v>
      </c>
      <c r="H1117" s="19">
        <v>0.99828524408587094</v>
      </c>
      <c r="I1117" s="19"/>
    </row>
    <row r="1118" spans="4:9" x14ac:dyDescent="0.25">
      <c r="D1118" s="16" t="s">
        <v>249</v>
      </c>
      <c r="E1118" s="17">
        <v>43353</v>
      </c>
      <c r="F1118" s="18" t="s">
        <v>38</v>
      </c>
      <c r="G1118" s="7" t="s">
        <v>250</v>
      </c>
      <c r="H1118" s="19">
        <v>0.91630516259922834</v>
      </c>
      <c r="I1118" s="19"/>
    </row>
    <row r="1119" spans="4:9" x14ac:dyDescent="0.25">
      <c r="D1119" s="16" t="s">
        <v>249</v>
      </c>
      <c r="E1119" s="17">
        <v>43353</v>
      </c>
      <c r="F1119" s="18" t="s">
        <v>28</v>
      </c>
      <c r="G1119" s="7" t="s">
        <v>250</v>
      </c>
      <c r="H1119" s="19">
        <v>0.94751992250117689</v>
      </c>
      <c r="I1119" s="19"/>
    </row>
    <row r="1120" spans="4:9" x14ac:dyDescent="0.25">
      <c r="D1120" s="16" t="s">
        <v>249</v>
      </c>
      <c r="E1120" s="17">
        <v>43353</v>
      </c>
      <c r="F1120" s="18" t="s">
        <v>32</v>
      </c>
      <c r="G1120" s="7" t="s">
        <v>250</v>
      </c>
      <c r="H1120" s="19">
        <v>0.98877943071556396</v>
      </c>
      <c r="I1120" s="19"/>
    </row>
    <row r="1121" spans="4:9" x14ac:dyDescent="0.25">
      <c r="D1121" s="16" t="s">
        <v>249</v>
      </c>
      <c r="E1121" s="17">
        <v>43353</v>
      </c>
      <c r="F1121" s="18" t="s">
        <v>39</v>
      </c>
      <c r="G1121" s="7" t="s">
        <v>250</v>
      </c>
      <c r="H1121" s="19">
        <v>0.95492631171984743</v>
      </c>
      <c r="I1121" s="19"/>
    </row>
    <row r="1122" spans="4:9" x14ac:dyDescent="0.25">
      <c r="D1122" s="16" t="s">
        <v>249</v>
      </c>
      <c r="E1122" s="17">
        <v>43353</v>
      </c>
      <c r="F1122" s="18" t="s">
        <v>33</v>
      </c>
      <c r="G1122" s="7" t="s">
        <v>250</v>
      </c>
      <c r="H1122" s="19">
        <v>0.98946293010435249</v>
      </c>
      <c r="I1122" s="19"/>
    </row>
    <row r="1123" spans="4:9" x14ac:dyDescent="0.25">
      <c r="D1123" s="16" t="s">
        <v>249</v>
      </c>
      <c r="E1123" s="17">
        <v>43353</v>
      </c>
      <c r="F1123" s="18" t="s">
        <v>44</v>
      </c>
      <c r="G1123" s="7" t="s">
        <v>250</v>
      </c>
      <c r="H1123" s="19">
        <v>0.98495420840429748</v>
      </c>
      <c r="I1123" s="19"/>
    </row>
    <row r="1124" spans="4:9" x14ac:dyDescent="0.25">
      <c r="D1124" s="16" t="s">
        <v>249</v>
      </c>
      <c r="E1124" s="17">
        <v>43353</v>
      </c>
      <c r="F1124" s="18" t="s">
        <v>45</v>
      </c>
      <c r="G1124" s="7" t="s">
        <v>250</v>
      </c>
      <c r="H1124" s="19">
        <v>0.99838293218896312</v>
      </c>
      <c r="I1124" s="19"/>
    </row>
    <row r="1125" spans="4:9" x14ac:dyDescent="0.25">
      <c r="D1125" s="16" t="s">
        <v>251</v>
      </c>
      <c r="E1125" s="17">
        <v>43368</v>
      </c>
      <c r="F1125" s="18" t="s">
        <v>38</v>
      </c>
      <c r="G1125" s="7" t="s">
        <v>220</v>
      </c>
      <c r="H1125" s="19">
        <v>0.92930444156219461</v>
      </c>
      <c r="I1125" s="19"/>
    </row>
    <row r="1126" spans="4:9" x14ac:dyDescent="0.25">
      <c r="D1126" s="16" t="s">
        <v>251</v>
      </c>
      <c r="E1126" s="17">
        <v>43368</v>
      </c>
      <c r="F1126" s="18" t="s">
        <v>28</v>
      </c>
      <c r="G1126" s="7" t="s">
        <v>220</v>
      </c>
      <c r="H1126" s="19">
        <v>0.94976870278437253</v>
      </c>
      <c r="I1126" s="19"/>
    </row>
    <row r="1127" spans="4:9" x14ac:dyDescent="0.25">
      <c r="D1127" s="16" t="s">
        <v>251</v>
      </c>
      <c r="E1127" s="17">
        <v>43368</v>
      </c>
      <c r="F1127" s="18" t="s">
        <v>32</v>
      </c>
      <c r="G1127" s="7" t="s">
        <v>220</v>
      </c>
      <c r="H1127" s="19">
        <v>0.98247074952690538</v>
      </c>
      <c r="I1127" s="19"/>
    </row>
    <row r="1128" spans="4:9" x14ac:dyDescent="0.25">
      <c r="D1128" s="16" t="s">
        <v>251</v>
      </c>
      <c r="E1128" s="17">
        <v>43368</v>
      </c>
      <c r="F1128" s="18" t="s">
        <v>39</v>
      </c>
      <c r="G1128" s="7" t="s">
        <v>220</v>
      </c>
      <c r="H1128" s="19">
        <v>0.95944695514552891</v>
      </c>
      <c r="I1128" s="19"/>
    </row>
    <row r="1129" spans="4:9" x14ac:dyDescent="0.25">
      <c r="D1129" s="16" t="s">
        <v>251</v>
      </c>
      <c r="E1129" s="17">
        <v>43368</v>
      </c>
      <c r="F1129" s="18" t="s">
        <v>33</v>
      </c>
      <c r="G1129" s="7" t="s">
        <v>220</v>
      </c>
      <c r="H1129" s="19">
        <v>0.98869296196700163</v>
      </c>
      <c r="I1129" s="19"/>
    </row>
    <row r="1130" spans="4:9" x14ac:dyDescent="0.25">
      <c r="D1130" s="16" t="s">
        <v>251</v>
      </c>
      <c r="E1130" s="17">
        <v>43368</v>
      </c>
      <c r="F1130" s="18" t="s">
        <v>44</v>
      </c>
      <c r="G1130" s="7" t="s">
        <v>220</v>
      </c>
      <c r="H1130" s="19">
        <v>0.98698078408893586</v>
      </c>
      <c r="I1130" s="19"/>
    </row>
    <row r="1131" spans="4:9" x14ac:dyDescent="0.25">
      <c r="D1131" s="16" t="s">
        <v>251</v>
      </c>
      <c r="E1131" s="17">
        <v>43368</v>
      </c>
      <c r="F1131" s="18" t="s">
        <v>45</v>
      </c>
      <c r="G1131" s="7" t="s">
        <v>220</v>
      </c>
      <c r="H1131" s="19">
        <v>0.99910177213164886</v>
      </c>
      <c r="I1131" s="19"/>
    </row>
    <row r="1132" spans="4:9" x14ac:dyDescent="0.25">
      <c r="D1132" s="16" t="s">
        <v>252</v>
      </c>
      <c r="E1132" s="17">
        <v>43383</v>
      </c>
      <c r="F1132" s="18" t="s">
        <v>38</v>
      </c>
      <c r="G1132" s="7" t="s">
        <v>221</v>
      </c>
      <c r="H1132" s="19">
        <v>0.92515629040839076</v>
      </c>
      <c r="I1132" s="19"/>
    </row>
    <row r="1133" spans="4:9" x14ac:dyDescent="0.25">
      <c r="D1133" s="16" t="s">
        <v>252</v>
      </c>
      <c r="E1133" s="17">
        <v>43383</v>
      </c>
      <c r="F1133" s="18" t="s">
        <v>28</v>
      </c>
      <c r="G1133" s="7" t="s">
        <v>221</v>
      </c>
      <c r="H1133" s="19">
        <v>0.94028450037510891</v>
      </c>
      <c r="I1133" s="19"/>
    </row>
    <row r="1134" spans="4:9" x14ac:dyDescent="0.25">
      <c r="D1134" s="16" t="s">
        <v>252</v>
      </c>
      <c r="E1134" s="17">
        <v>43383</v>
      </c>
      <c r="F1134" s="18" t="s">
        <v>32</v>
      </c>
      <c r="G1134" s="7" t="s">
        <v>221</v>
      </c>
      <c r="H1134" s="19">
        <v>0.98332340510236338</v>
      </c>
      <c r="I1134" s="19"/>
    </row>
    <row r="1135" spans="4:9" x14ac:dyDescent="0.25">
      <c r="D1135" s="16" t="s">
        <v>252</v>
      </c>
      <c r="E1135" s="17">
        <v>43383</v>
      </c>
      <c r="F1135" s="18" t="s">
        <v>39</v>
      </c>
      <c r="G1135" s="7" t="s">
        <v>221</v>
      </c>
      <c r="H1135" s="19">
        <v>0.95455454555586794</v>
      </c>
      <c r="I1135" s="19"/>
    </row>
    <row r="1136" spans="4:9" x14ac:dyDescent="0.25">
      <c r="D1136" s="16" t="s">
        <v>252</v>
      </c>
      <c r="E1136" s="17">
        <v>43383</v>
      </c>
      <c r="F1136" s="18" t="s">
        <v>33</v>
      </c>
      <c r="G1136" s="7" t="s">
        <v>221</v>
      </c>
      <c r="H1136" s="19">
        <v>0.99484385423582822</v>
      </c>
      <c r="I1136" s="19"/>
    </row>
    <row r="1137" spans="4:9" x14ac:dyDescent="0.25">
      <c r="D1137" s="16" t="s">
        <v>252</v>
      </c>
      <c r="E1137" s="17">
        <v>43383</v>
      </c>
      <c r="F1137" s="18" t="s">
        <v>44</v>
      </c>
      <c r="G1137" s="7" t="s">
        <v>221</v>
      </c>
      <c r="H1137" s="19">
        <v>0.99522459974191968</v>
      </c>
      <c r="I1137" s="19"/>
    </row>
    <row r="1138" spans="4:9" x14ac:dyDescent="0.25">
      <c r="D1138" s="16" t="s">
        <v>252</v>
      </c>
      <c r="E1138" s="17">
        <v>43383</v>
      </c>
      <c r="F1138" s="18" t="s">
        <v>45</v>
      </c>
      <c r="G1138" s="7" t="s">
        <v>221</v>
      </c>
      <c r="H1138" s="19">
        <v>0.99824341178972598</v>
      </c>
      <c r="I1138" s="19"/>
    </row>
    <row r="1139" spans="4:9" x14ac:dyDescent="0.25">
      <c r="D1139" s="16" t="s">
        <v>253</v>
      </c>
      <c r="E1139" s="17">
        <v>43398</v>
      </c>
      <c r="F1139" s="18" t="s">
        <v>38</v>
      </c>
      <c r="G1139" s="7" t="s">
        <v>225</v>
      </c>
      <c r="H1139" s="19">
        <v>0.91378729686031102</v>
      </c>
      <c r="I1139" s="19"/>
    </row>
    <row r="1140" spans="4:9" x14ac:dyDescent="0.25">
      <c r="D1140" s="16" t="s">
        <v>253</v>
      </c>
      <c r="E1140" s="17">
        <v>43398</v>
      </c>
      <c r="F1140" s="18" t="s">
        <v>28</v>
      </c>
      <c r="G1140" s="7" t="s">
        <v>225</v>
      </c>
      <c r="H1140" s="19">
        <v>0.93612891337499626</v>
      </c>
      <c r="I1140" s="19"/>
    </row>
    <row r="1141" spans="4:9" x14ac:dyDescent="0.25">
      <c r="D1141" s="16" t="s">
        <v>253</v>
      </c>
      <c r="E1141" s="17">
        <v>43398</v>
      </c>
      <c r="F1141" s="18" t="s">
        <v>32</v>
      </c>
      <c r="G1141" s="7" t="s">
        <v>225</v>
      </c>
      <c r="H1141" s="19">
        <v>0.99123159422130258</v>
      </c>
      <c r="I1141" s="19"/>
    </row>
    <row r="1142" spans="4:9" x14ac:dyDescent="0.25">
      <c r="D1142" s="16" t="s">
        <v>253</v>
      </c>
      <c r="E1142" s="17">
        <v>43398</v>
      </c>
      <c r="F1142" s="18" t="s">
        <v>39</v>
      </c>
      <c r="G1142" s="7" t="s">
        <v>225</v>
      </c>
      <c r="H1142" s="19">
        <v>0.95286969299677882</v>
      </c>
      <c r="I1142" s="19"/>
    </row>
    <row r="1143" spans="4:9" x14ac:dyDescent="0.25">
      <c r="D1143" s="16" t="s">
        <v>253</v>
      </c>
      <c r="E1143" s="17">
        <v>43398</v>
      </c>
      <c r="F1143" s="18" t="s">
        <v>33</v>
      </c>
      <c r="G1143" s="7" t="s">
        <v>225</v>
      </c>
      <c r="H1143" s="19">
        <v>0.99254064473691572</v>
      </c>
      <c r="I1143" s="19"/>
    </row>
    <row r="1144" spans="4:9" x14ac:dyDescent="0.25">
      <c r="D1144" s="16" t="s">
        <v>253</v>
      </c>
      <c r="E1144" s="17">
        <v>43398</v>
      </c>
      <c r="F1144" s="18" t="s">
        <v>44</v>
      </c>
      <c r="G1144" s="7" t="s">
        <v>225</v>
      </c>
      <c r="H1144" s="19">
        <v>0.99381455239964644</v>
      </c>
      <c r="I1144" s="19"/>
    </row>
    <row r="1145" spans="4:9" x14ac:dyDescent="0.25">
      <c r="D1145" s="16" t="s">
        <v>253</v>
      </c>
      <c r="E1145" s="17">
        <v>43398</v>
      </c>
      <c r="F1145" s="18" t="s">
        <v>45</v>
      </c>
      <c r="G1145" s="7" t="s">
        <v>225</v>
      </c>
      <c r="H1145" s="19">
        <v>0.99906380219979585</v>
      </c>
      <c r="I1145" s="19"/>
    </row>
    <row r="1146" spans="4:9" x14ac:dyDescent="0.25">
      <c r="D1146" s="16" t="s">
        <v>254</v>
      </c>
      <c r="E1146" s="17">
        <v>43414</v>
      </c>
      <c r="F1146" s="18" t="s">
        <v>38</v>
      </c>
      <c r="G1146" s="7" t="s">
        <v>228</v>
      </c>
      <c r="H1146" s="19">
        <v>0.90345141194685452</v>
      </c>
      <c r="I1146" s="19"/>
    </row>
    <row r="1147" spans="4:9" x14ac:dyDescent="0.25">
      <c r="D1147" s="16" t="s">
        <v>254</v>
      </c>
      <c r="E1147" s="17">
        <v>43414</v>
      </c>
      <c r="F1147" s="18" t="s">
        <v>28</v>
      </c>
      <c r="G1147" s="7" t="s">
        <v>228</v>
      </c>
      <c r="H1147" s="19">
        <v>0.80710138278729715</v>
      </c>
      <c r="I1147" s="19"/>
    </row>
    <row r="1148" spans="4:9" x14ac:dyDescent="0.25">
      <c r="D1148" s="16" t="s">
        <v>254</v>
      </c>
      <c r="E1148" s="17">
        <v>43414</v>
      </c>
      <c r="F1148" s="18" t="s">
        <v>32</v>
      </c>
      <c r="G1148" s="7" t="s">
        <v>228</v>
      </c>
      <c r="H1148" s="19">
        <v>0.99140580261892786</v>
      </c>
      <c r="I1148" s="19"/>
    </row>
    <row r="1149" spans="4:9" x14ac:dyDescent="0.25">
      <c r="D1149" s="16" t="s">
        <v>254</v>
      </c>
      <c r="E1149" s="17">
        <v>43414</v>
      </c>
      <c r="F1149" s="18" t="s">
        <v>39</v>
      </c>
      <c r="G1149" s="7" t="s">
        <v>228</v>
      </c>
      <c r="H1149" s="19">
        <v>0.9384827661341324</v>
      </c>
      <c r="I1149" s="19"/>
    </row>
    <row r="1150" spans="4:9" x14ac:dyDescent="0.25">
      <c r="D1150" s="16" t="s">
        <v>254</v>
      </c>
      <c r="E1150" s="17">
        <v>43414</v>
      </c>
      <c r="F1150" s="18" t="s">
        <v>33</v>
      </c>
      <c r="G1150" s="7" t="s">
        <v>228</v>
      </c>
      <c r="H1150" s="19">
        <v>0.99367920098129114</v>
      </c>
      <c r="I1150" s="19"/>
    </row>
    <row r="1151" spans="4:9" x14ac:dyDescent="0.25">
      <c r="D1151" s="16" t="s">
        <v>254</v>
      </c>
      <c r="E1151" s="17">
        <v>43414</v>
      </c>
      <c r="F1151" s="18" t="s">
        <v>44</v>
      </c>
      <c r="G1151" s="7" t="s">
        <v>228</v>
      </c>
      <c r="H1151" s="19">
        <v>0.99646440580829432</v>
      </c>
      <c r="I1151" s="19"/>
    </row>
    <row r="1152" spans="4:9" x14ac:dyDescent="0.25">
      <c r="D1152" s="16" t="s">
        <v>254</v>
      </c>
      <c r="E1152" s="17">
        <v>43414</v>
      </c>
      <c r="F1152" s="18" t="s">
        <v>45</v>
      </c>
      <c r="G1152" s="7" t="s">
        <v>228</v>
      </c>
      <c r="H1152" s="19">
        <v>0.99956207110528039</v>
      </c>
      <c r="I1152" s="19"/>
    </row>
    <row r="1153" spans="4:9" x14ac:dyDescent="0.25">
      <c r="D1153" s="16" t="s">
        <v>255</v>
      </c>
      <c r="E1153" s="17">
        <v>43429</v>
      </c>
      <c r="F1153" s="18" t="s">
        <v>38</v>
      </c>
      <c r="G1153" s="7" t="s">
        <v>256</v>
      </c>
      <c r="H1153" s="26">
        <v>0.88260286075857475</v>
      </c>
      <c r="I1153" s="19"/>
    </row>
    <row r="1154" spans="4:9" x14ac:dyDescent="0.25">
      <c r="D1154" s="16" t="s">
        <v>255</v>
      </c>
      <c r="E1154" s="17">
        <v>43429</v>
      </c>
      <c r="F1154" s="18" t="s">
        <v>28</v>
      </c>
      <c r="G1154" s="7" t="s">
        <v>256</v>
      </c>
      <c r="H1154" s="26">
        <v>0.92953727392872487</v>
      </c>
      <c r="I1154" s="19"/>
    </row>
    <row r="1155" spans="4:9" x14ac:dyDescent="0.25">
      <c r="D1155" s="16" t="s">
        <v>255</v>
      </c>
      <c r="E1155" s="17">
        <v>43429</v>
      </c>
      <c r="F1155" s="18" t="s">
        <v>32</v>
      </c>
      <c r="G1155" s="7" t="s">
        <v>256</v>
      </c>
      <c r="H1155" s="26">
        <v>0.98805717994031605</v>
      </c>
      <c r="I1155" s="19"/>
    </row>
    <row r="1156" spans="4:9" x14ac:dyDescent="0.25">
      <c r="D1156" s="16" t="s">
        <v>255</v>
      </c>
      <c r="E1156" s="17">
        <v>43429</v>
      </c>
      <c r="F1156" s="18" t="s">
        <v>39</v>
      </c>
      <c r="G1156" s="7" t="s">
        <v>256</v>
      </c>
      <c r="H1156" s="26">
        <v>0.92888006399793921</v>
      </c>
      <c r="I1156" s="19"/>
    </row>
    <row r="1157" spans="4:9" x14ac:dyDescent="0.25">
      <c r="D1157" s="16" t="s">
        <v>255</v>
      </c>
      <c r="E1157" s="17">
        <v>43429</v>
      </c>
      <c r="F1157" s="18" t="s">
        <v>33</v>
      </c>
      <c r="G1157" s="7" t="s">
        <v>256</v>
      </c>
      <c r="H1157" s="26">
        <v>0.98837219673479748</v>
      </c>
      <c r="I1157" s="19"/>
    </row>
    <row r="1158" spans="4:9" x14ac:dyDescent="0.25">
      <c r="D1158" s="16" t="s">
        <v>255</v>
      </c>
      <c r="E1158" s="17">
        <v>43429</v>
      </c>
      <c r="F1158" s="18" t="s">
        <v>44</v>
      </c>
      <c r="G1158" s="7" t="s">
        <v>256</v>
      </c>
      <c r="H1158" s="26">
        <v>0.99563001857357403</v>
      </c>
      <c r="I1158" s="19"/>
    </row>
    <row r="1159" spans="4:9" x14ac:dyDescent="0.25">
      <c r="D1159" s="16" t="s">
        <v>255</v>
      </c>
      <c r="E1159" s="17">
        <v>43429</v>
      </c>
      <c r="F1159" s="18" t="s">
        <v>45</v>
      </c>
      <c r="G1159" s="7" t="s">
        <v>256</v>
      </c>
      <c r="H1159" s="26">
        <v>0.99828105094312303</v>
      </c>
      <c r="I1159" s="19"/>
    </row>
    <row r="1160" spans="4:9" x14ac:dyDescent="0.25">
      <c r="D1160" s="16" t="s">
        <v>257</v>
      </c>
      <c r="E1160" s="17">
        <v>43444</v>
      </c>
      <c r="F1160" s="18" t="s">
        <v>38</v>
      </c>
      <c r="G1160" s="7" t="s">
        <v>183</v>
      </c>
      <c r="H1160" s="26">
        <v>0.84080188454830429</v>
      </c>
      <c r="I1160" s="19"/>
    </row>
    <row r="1161" spans="4:9" x14ac:dyDescent="0.25">
      <c r="D1161" s="16" t="s">
        <v>257</v>
      </c>
      <c r="E1161" s="17">
        <v>43444</v>
      </c>
      <c r="F1161" s="18" t="s">
        <v>28</v>
      </c>
      <c r="G1161" s="7" t="s">
        <v>183</v>
      </c>
      <c r="H1161" s="26">
        <v>0.91488681489992929</v>
      </c>
      <c r="I1161" s="19"/>
    </row>
    <row r="1162" spans="4:9" x14ac:dyDescent="0.25">
      <c r="D1162" s="16" t="s">
        <v>257</v>
      </c>
      <c r="E1162" s="17">
        <v>43444</v>
      </c>
      <c r="F1162" s="18" t="s">
        <v>32</v>
      </c>
      <c r="G1162" s="7" t="s">
        <v>183</v>
      </c>
      <c r="H1162" s="26">
        <v>0.98215029632410722</v>
      </c>
      <c r="I1162" s="19"/>
    </row>
    <row r="1163" spans="4:9" x14ac:dyDescent="0.25">
      <c r="D1163" s="16" t="s">
        <v>257</v>
      </c>
      <c r="E1163" s="17">
        <v>43444</v>
      </c>
      <c r="F1163" s="18" t="s">
        <v>39</v>
      </c>
      <c r="G1163" s="7" t="s">
        <v>183</v>
      </c>
      <c r="H1163" s="26">
        <v>0.91144227235823549</v>
      </c>
      <c r="I1163" s="19"/>
    </row>
    <row r="1164" spans="4:9" x14ac:dyDescent="0.25">
      <c r="D1164" s="16" t="s">
        <v>257</v>
      </c>
      <c r="E1164" s="17">
        <v>43444</v>
      </c>
      <c r="F1164" s="18" t="s">
        <v>33</v>
      </c>
      <c r="G1164" s="7" t="s">
        <v>183</v>
      </c>
      <c r="H1164" s="26">
        <v>0.98389607748126273</v>
      </c>
      <c r="I1164" s="19"/>
    </row>
    <row r="1165" spans="4:9" x14ac:dyDescent="0.25">
      <c r="D1165" s="16" t="s">
        <v>257</v>
      </c>
      <c r="E1165" s="17">
        <v>43444</v>
      </c>
      <c r="F1165" s="18" t="s">
        <v>44</v>
      </c>
      <c r="G1165" s="7" t="s">
        <v>183</v>
      </c>
      <c r="H1165" s="26">
        <v>0.98658278396356525</v>
      </c>
      <c r="I1165" s="19"/>
    </row>
    <row r="1166" spans="4:9" x14ac:dyDescent="0.25">
      <c r="D1166" s="16" t="s">
        <v>257</v>
      </c>
      <c r="E1166" s="17">
        <v>43444</v>
      </c>
      <c r="F1166" s="18" t="s">
        <v>45</v>
      </c>
      <c r="G1166" s="7" t="s">
        <v>183</v>
      </c>
      <c r="H1166" s="26">
        <v>0.99740309820509698</v>
      </c>
      <c r="I1166" s="19"/>
    </row>
    <row r="1167" spans="4:9" x14ac:dyDescent="0.25">
      <c r="D1167" s="7" t="s">
        <v>258</v>
      </c>
      <c r="E1167" s="17">
        <v>43459</v>
      </c>
      <c r="F1167" s="18" t="s">
        <v>38</v>
      </c>
      <c r="G1167" s="7" t="s">
        <v>259</v>
      </c>
      <c r="H1167" s="26">
        <v>0.85083040517051833</v>
      </c>
      <c r="I1167" s="19"/>
    </row>
    <row r="1168" spans="4:9" x14ac:dyDescent="0.25">
      <c r="D1168" s="7" t="s">
        <v>258</v>
      </c>
      <c r="E1168" s="17">
        <v>43459</v>
      </c>
      <c r="F1168" s="18" t="s">
        <v>28</v>
      </c>
      <c r="G1168" s="7" t="s">
        <v>259</v>
      </c>
      <c r="H1168" s="26">
        <v>0.94798020702606034</v>
      </c>
      <c r="I1168" s="19"/>
    </row>
    <row r="1169" spans="4:9" x14ac:dyDescent="0.25">
      <c r="D1169" s="7" t="s">
        <v>258</v>
      </c>
      <c r="E1169" s="17">
        <v>43459</v>
      </c>
      <c r="F1169" s="18" t="s">
        <v>32</v>
      </c>
      <c r="G1169" s="7" t="s">
        <v>259</v>
      </c>
      <c r="H1169" s="26">
        <v>0.9874276836001683</v>
      </c>
      <c r="I1169" s="19"/>
    </row>
    <row r="1170" spans="4:9" x14ac:dyDescent="0.25">
      <c r="D1170" s="7" t="s">
        <v>258</v>
      </c>
      <c r="E1170" s="17">
        <v>43459</v>
      </c>
      <c r="F1170" s="18" t="s">
        <v>39</v>
      </c>
      <c r="G1170" s="7" t="s">
        <v>259</v>
      </c>
      <c r="H1170" s="26">
        <v>0.94991316037801021</v>
      </c>
      <c r="I1170" s="19"/>
    </row>
    <row r="1171" spans="4:9" x14ac:dyDescent="0.25">
      <c r="D1171" s="7" t="s">
        <v>258</v>
      </c>
      <c r="E1171" s="17">
        <v>43459</v>
      </c>
      <c r="F1171" s="18" t="s">
        <v>33</v>
      </c>
      <c r="G1171" s="7" t="s">
        <v>259</v>
      </c>
      <c r="H1171" s="26">
        <v>0.98966353709027255</v>
      </c>
      <c r="I1171" s="19"/>
    </row>
    <row r="1172" spans="4:9" x14ac:dyDescent="0.25">
      <c r="D1172" s="7" t="s">
        <v>258</v>
      </c>
      <c r="E1172" s="17">
        <v>43459</v>
      </c>
      <c r="F1172" s="18" t="s">
        <v>44</v>
      </c>
      <c r="G1172" s="7" t="s">
        <v>259</v>
      </c>
      <c r="H1172" s="26">
        <v>0.99616779964176327</v>
      </c>
      <c r="I1172" s="19"/>
    </row>
    <row r="1173" spans="4:9" x14ac:dyDescent="0.25">
      <c r="D1173" s="7" t="s">
        <v>258</v>
      </c>
      <c r="E1173" s="17">
        <v>43459</v>
      </c>
      <c r="F1173" s="18" t="s">
        <v>45</v>
      </c>
      <c r="G1173" s="7" t="s">
        <v>259</v>
      </c>
      <c r="H1173" s="26">
        <v>0.99844834672569471</v>
      </c>
      <c r="I1173" s="19"/>
    </row>
    <row r="1174" spans="4:9" x14ac:dyDescent="0.25">
      <c r="D1174" s="7" t="s">
        <v>260</v>
      </c>
      <c r="E1174" s="17">
        <v>43475</v>
      </c>
      <c r="F1174" s="18" t="s">
        <v>38</v>
      </c>
      <c r="G1174" s="7" t="s">
        <v>186</v>
      </c>
      <c r="H1174" s="26">
        <v>0.77757495876891425</v>
      </c>
      <c r="I1174" s="19"/>
    </row>
    <row r="1175" spans="4:9" x14ac:dyDescent="0.25">
      <c r="D1175" s="7" t="s">
        <v>260</v>
      </c>
      <c r="E1175" s="17">
        <v>43475</v>
      </c>
      <c r="F1175" s="18" t="s">
        <v>28</v>
      </c>
      <c r="G1175" s="7" t="s">
        <v>186</v>
      </c>
      <c r="H1175" s="26">
        <v>0.92321764914504711</v>
      </c>
      <c r="I1175" s="19"/>
    </row>
    <row r="1176" spans="4:9" x14ac:dyDescent="0.25">
      <c r="D1176" s="7" t="s">
        <v>260</v>
      </c>
      <c r="E1176" s="17">
        <v>43475</v>
      </c>
      <c r="F1176" s="18" t="s">
        <v>32</v>
      </c>
      <c r="G1176" s="7" t="s">
        <v>186</v>
      </c>
      <c r="H1176" s="26">
        <v>0.97833772199248703</v>
      </c>
      <c r="I1176" s="19"/>
    </row>
    <row r="1177" spans="4:9" x14ac:dyDescent="0.25">
      <c r="D1177" s="7" t="s">
        <v>260</v>
      </c>
      <c r="E1177" s="17">
        <v>43475</v>
      </c>
      <c r="F1177" s="18" t="s">
        <v>39</v>
      </c>
      <c r="G1177" s="7" t="s">
        <v>186</v>
      </c>
      <c r="H1177" s="26">
        <v>0.89876508454585446</v>
      </c>
      <c r="I1177" s="19"/>
    </row>
    <row r="1178" spans="4:9" x14ac:dyDescent="0.25">
      <c r="D1178" s="7" t="s">
        <v>260</v>
      </c>
      <c r="E1178" s="17">
        <v>43475</v>
      </c>
      <c r="F1178" s="18" t="s">
        <v>33</v>
      </c>
      <c r="G1178" s="7" t="s">
        <v>186</v>
      </c>
      <c r="H1178" s="26">
        <v>0.98344194399283047</v>
      </c>
      <c r="I1178" s="19"/>
    </row>
    <row r="1179" spans="4:9" x14ac:dyDescent="0.25">
      <c r="D1179" s="7" t="s">
        <v>260</v>
      </c>
      <c r="E1179" s="17">
        <v>43475</v>
      </c>
      <c r="F1179" s="18" t="s">
        <v>44</v>
      </c>
      <c r="G1179" s="7" t="s">
        <v>186</v>
      </c>
      <c r="H1179" s="26">
        <v>0.98833979403920225</v>
      </c>
      <c r="I1179" s="19"/>
    </row>
    <row r="1180" spans="4:9" x14ac:dyDescent="0.25">
      <c r="D1180" s="7" t="s">
        <v>260</v>
      </c>
      <c r="E1180" s="17">
        <v>43475</v>
      </c>
      <c r="F1180" s="18" t="s">
        <v>45</v>
      </c>
      <c r="G1180" s="7" t="s">
        <v>186</v>
      </c>
      <c r="H1180" s="26">
        <v>0.99829271077423842</v>
      </c>
      <c r="I1180" s="19"/>
    </row>
    <row r="1181" spans="4:9" x14ac:dyDescent="0.25">
      <c r="D1181" s="7" t="s">
        <v>261</v>
      </c>
      <c r="E1181" s="17">
        <v>43490</v>
      </c>
      <c r="F1181" s="18" t="s">
        <v>38</v>
      </c>
      <c r="G1181" s="7" t="s">
        <v>188</v>
      </c>
      <c r="H1181" s="26">
        <v>0.87863105561015065</v>
      </c>
      <c r="I1181" s="19"/>
    </row>
    <row r="1182" spans="4:9" x14ac:dyDescent="0.25">
      <c r="D1182" s="7" t="s">
        <v>261</v>
      </c>
      <c r="E1182" s="17">
        <v>43490</v>
      </c>
      <c r="F1182" s="18" t="s">
        <v>28</v>
      </c>
      <c r="G1182" s="7" t="s">
        <v>188</v>
      </c>
      <c r="H1182" s="26">
        <v>0.97979029534693551</v>
      </c>
      <c r="I1182" s="19"/>
    </row>
    <row r="1183" spans="4:9" x14ac:dyDescent="0.25">
      <c r="D1183" s="7" t="s">
        <v>261</v>
      </c>
      <c r="E1183" s="17">
        <v>43490</v>
      </c>
      <c r="F1183" s="18" t="s">
        <v>32</v>
      </c>
      <c r="G1183" s="7" t="s">
        <v>188</v>
      </c>
      <c r="H1183" s="26">
        <v>0.98965388245981945</v>
      </c>
      <c r="I1183" s="19"/>
    </row>
    <row r="1184" spans="4:9" x14ac:dyDescent="0.25">
      <c r="D1184" s="7" t="s">
        <v>261</v>
      </c>
      <c r="E1184" s="17">
        <v>43490</v>
      </c>
      <c r="F1184" s="18" t="s">
        <v>39</v>
      </c>
      <c r="G1184" s="7" t="s">
        <v>188</v>
      </c>
      <c r="H1184" s="26">
        <v>0.98451909320189113</v>
      </c>
      <c r="I1184" s="19"/>
    </row>
    <row r="1185" spans="4:9" x14ac:dyDescent="0.25">
      <c r="D1185" s="7" t="s">
        <v>261</v>
      </c>
      <c r="E1185" s="17">
        <v>43490</v>
      </c>
      <c r="F1185" s="18" t="s">
        <v>33</v>
      </c>
      <c r="G1185" s="7" t="s">
        <v>188</v>
      </c>
      <c r="H1185" s="26">
        <v>0.99050758430360308</v>
      </c>
      <c r="I1185" s="19"/>
    </row>
    <row r="1186" spans="4:9" x14ac:dyDescent="0.25">
      <c r="D1186" s="7" t="s">
        <v>261</v>
      </c>
      <c r="E1186" s="17">
        <v>43490</v>
      </c>
      <c r="F1186" s="18" t="s">
        <v>44</v>
      </c>
      <c r="G1186" s="7" t="s">
        <v>188</v>
      </c>
      <c r="H1186" s="26">
        <v>0.99707591227694503</v>
      </c>
      <c r="I1186" s="19"/>
    </row>
    <row r="1187" spans="4:9" x14ac:dyDescent="0.25">
      <c r="D1187" s="7" t="s">
        <v>261</v>
      </c>
      <c r="E1187" s="17">
        <v>43490</v>
      </c>
      <c r="F1187" s="18" t="s">
        <v>45</v>
      </c>
      <c r="G1187" s="7" t="s">
        <v>188</v>
      </c>
      <c r="H1187" s="26">
        <v>0.99790242946278951</v>
      </c>
      <c r="I1187" s="19"/>
    </row>
    <row r="1188" spans="4:9" x14ac:dyDescent="0.25">
      <c r="D1188" s="7" t="s">
        <v>262</v>
      </c>
      <c r="E1188" s="17">
        <v>43506</v>
      </c>
      <c r="F1188" s="18" t="s">
        <v>38</v>
      </c>
      <c r="G1188" s="7" t="s">
        <v>190</v>
      </c>
      <c r="H1188" s="26">
        <v>0.84567114125366494</v>
      </c>
      <c r="I1188" s="19"/>
    </row>
    <row r="1189" spans="4:9" x14ac:dyDescent="0.25">
      <c r="D1189" s="7" t="s">
        <v>262</v>
      </c>
      <c r="E1189" s="17">
        <v>43506</v>
      </c>
      <c r="F1189" s="18" t="s">
        <v>28</v>
      </c>
      <c r="G1189" s="7" t="s">
        <v>190</v>
      </c>
      <c r="H1189" s="26">
        <v>0.98759469105422149</v>
      </c>
      <c r="I1189" s="19"/>
    </row>
    <row r="1190" spans="4:9" x14ac:dyDescent="0.25">
      <c r="D1190" s="7" t="s">
        <v>262</v>
      </c>
      <c r="E1190" s="17">
        <v>43506</v>
      </c>
      <c r="F1190" s="18" t="s">
        <v>32</v>
      </c>
      <c r="G1190" s="7" t="s">
        <v>190</v>
      </c>
      <c r="H1190" s="26">
        <v>0.99523048045806295</v>
      </c>
      <c r="I1190" s="19"/>
    </row>
    <row r="1191" spans="4:9" x14ac:dyDescent="0.25">
      <c r="D1191" s="7" t="s">
        <v>262</v>
      </c>
      <c r="E1191" s="17">
        <v>43506</v>
      </c>
      <c r="F1191" s="18" t="s">
        <v>39</v>
      </c>
      <c r="G1191" s="7" t="s">
        <v>190</v>
      </c>
      <c r="H1191" s="26">
        <v>0.9949061135871905</v>
      </c>
      <c r="I1191" s="19"/>
    </row>
    <row r="1192" spans="4:9" x14ac:dyDescent="0.25">
      <c r="D1192" s="7" t="s">
        <v>262</v>
      </c>
      <c r="E1192" s="17">
        <v>43506</v>
      </c>
      <c r="F1192" s="18" t="s">
        <v>33</v>
      </c>
      <c r="G1192" s="7" t="s">
        <v>190</v>
      </c>
      <c r="H1192" s="26">
        <v>0.99642392608726749</v>
      </c>
      <c r="I1192" s="19"/>
    </row>
    <row r="1193" spans="4:9" x14ac:dyDescent="0.25">
      <c r="D1193" s="7" t="s">
        <v>262</v>
      </c>
      <c r="E1193" s="17">
        <v>43506</v>
      </c>
      <c r="F1193" s="18" t="s">
        <v>44</v>
      </c>
      <c r="G1193" s="7" t="s">
        <v>190</v>
      </c>
      <c r="H1193" s="26">
        <v>0.99866328498900836</v>
      </c>
      <c r="I1193" s="19"/>
    </row>
    <row r="1194" spans="4:9" x14ac:dyDescent="0.25">
      <c r="D1194" s="7" t="s">
        <v>262</v>
      </c>
      <c r="E1194" s="17">
        <v>43506</v>
      </c>
      <c r="F1194" s="18" t="s">
        <v>45</v>
      </c>
      <c r="G1194" s="7" t="s">
        <v>190</v>
      </c>
      <c r="H1194" s="26">
        <v>0.99940624935708489</v>
      </c>
      <c r="I1194" s="19"/>
    </row>
    <row r="1195" spans="4:9" x14ac:dyDescent="0.25">
      <c r="D1195" s="7" t="s">
        <v>263</v>
      </c>
      <c r="E1195" s="17">
        <v>43521</v>
      </c>
      <c r="F1195" s="18" t="s">
        <v>38</v>
      </c>
      <c r="G1195" s="7" t="s">
        <v>192</v>
      </c>
      <c r="H1195" s="26">
        <v>0.86678616812839293</v>
      </c>
      <c r="I1195" s="19"/>
    </row>
    <row r="1196" spans="4:9" x14ac:dyDescent="0.25">
      <c r="D1196" s="7" t="s">
        <v>263</v>
      </c>
      <c r="E1196" s="17">
        <v>43521</v>
      </c>
      <c r="F1196" s="18" t="s">
        <v>28</v>
      </c>
      <c r="G1196" s="7" t="s">
        <v>192</v>
      </c>
      <c r="H1196" s="26">
        <v>0.99432286545186255</v>
      </c>
      <c r="I1196" s="19"/>
    </row>
    <row r="1197" spans="4:9" x14ac:dyDescent="0.25">
      <c r="D1197" s="7" t="s">
        <v>263</v>
      </c>
      <c r="E1197" s="17">
        <v>43521</v>
      </c>
      <c r="F1197" s="18" t="s">
        <v>32</v>
      </c>
      <c r="G1197" s="7" t="s">
        <v>192</v>
      </c>
      <c r="H1197" s="26">
        <v>0.99495949833415864</v>
      </c>
      <c r="I1197" s="19"/>
    </row>
    <row r="1198" spans="4:9" x14ac:dyDescent="0.25">
      <c r="D1198" s="7" t="s">
        <v>263</v>
      </c>
      <c r="E1198" s="17">
        <v>43521</v>
      </c>
      <c r="F1198" s="18" t="s">
        <v>39</v>
      </c>
      <c r="G1198" s="7" t="s">
        <v>192</v>
      </c>
      <c r="H1198" s="26">
        <v>0.9968610658778293</v>
      </c>
      <c r="I1198" s="19"/>
    </row>
    <row r="1199" spans="4:9" x14ac:dyDescent="0.25">
      <c r="D1199" s="7" t="s">
        <v>263</v>
      </c>
      <c r="E1199" s="17">
        <v>43521</v>
      </c>
      <c r="F1199" s="18" t="s">
        <v>33</v>
      </c>
      <c r="G1199" s="7" t="s">
        <v>192</v>
      </c>
      <c r="H1199" s="26">
        <v>0.99928205657313074</v>
      </c>
      <c r="I1199" s="19"/>
    </row>
    <row r="1200" spans="4:9" x14ac:dyDescent="0.25">
      <c r="D1200" s="7" t="s">
        <v>263</v>
      </c>
      <c r="E1200" s="17">
        <v>43521</v>
      </c>
      <c r="F1200" s="18" t="s">
        <v>44</v>
      </c>
      <c r="G1200" s="7" t="s">
        <v>192</v>
      </c>
      <c r="H1200" s="26">
        <v>0.99704993956153121</v>
      </c>
      <c r="I1200" s="19"/>
    </row>
    <row r="1201" spans="4:10" x14ac:dyDescent="0.25">
      <c r="D1201" s="7" t="s">
        <v>263</v>
      </c>
      <c r="E1201" s="17">
        <v>43521</v>
      </c>
      <c r="F1201" s="18" t="s">
        <v>45</v>
      </c>
      <c r="G1201" s="7" t="s">
        <v>192</v>
      </c>
      <c r="H1201" s="26">
        <v>0.99948709701334093</v>
      </c>
      <c r="I1201" s="19"/>
    </row>
    <row r="1202" spans="4:10" x14ac:dyDescent="0.25">
      <c r="D1202" s="7" t="s">
        <v>264</v>
      </c>
      <c r="E1202" s="17">
        <v>43534</v>
      </c>
      <c r="F1202" s="18" t="s">
        <v>38</v>
      </c>
      <c r="G1202" s="7" t="s">
        <v>194</v>
      </c>
      <c r="H1202" s="26">
        <v>0.88040701342951011</v>
      </c>
      <c r="I1202" s="19"/>
      <c r="J1202" s="63"/>
    </row>
    <row r="1203" spans="4:10" x14ac:dyDescent="0.25">
      <c r="D1203" s="7" t="s">
        <v>264</v>
      </c>
      <c r="E1203" s="17">
        <v>43534</v>
      </c>
      <c r="F1203" s="18" t="s">
        <v>28</v>
      </c>
      <c r="G1203" s="7" t="s">
        <v>194</v>
      </c>
      <c r="H1203" s="26">
        <v>0.9853211183099857</v>
      </c>
      <c r="I1203" s="19"/>
      <c r="J1203" s="63"/>
    </row>
    <row r="1204" spans="4:10" x14ac:dyDescent="0.25">
      <c r="D1204" s="7" t="s">
        <v>264</v>
      </c>
      <c r="E1204" s="17">
        <v>43534</v>
      </c>
      <c r="F1204" s="18" t="s">
        <v>32</v>
      </c>
      <c r="G1204" s="7" t="s">
        <v>194</v>
      </c>
      <c r="H1204" s="26">
        <v>0.99522568696435609</v>
      </c>
      <c r="I1204" s="19"/>
      <c r="J1204" s="63"/>
    </row>
    <row r="1205" spans="4:10" x14ac:dyDescent="0.25">
      <c r="D1205" s="7" t="s">
        <v>264</v>
      </c>
      <c r="E1205" s="17">
        <v>43534</v>
      </c>
      <c r="F1205" s="18" t="s">
        <v>39</v>
      </c>
      <c r="G1205" s="7" t="s">
        <v>194</v>
      </c>
      <c r="H1205" s="26">
        <v>0.9880914549881793</v>
      </c>
      <c r="I1205" s="19"/>
      <c r="J1205" s="63"/>
    </row>
    <row r="1206" spans="4:10" x14ac:dyDescent="0.25">
      <c r="D1206" s="7" t="s">
        <v>264</v>
      </c>
      <c r="E1206" s="17">
        <v>43534</v>
      </c>
      <c r="F1206" s="18" t="s">
        <v>33</v>
      </c>
      <c r="G1206" s="7" t="s">
        <v>194</v>
      </c>
      <c r="H1206" s="26">
        <v>0.99679926271228814</v>
      </c>
      <c r="I1206" s="19"/>
      <c r="J1206" s="63"/>
    </row>
    <row r="1207" spans="4:10" x14ac:dyDescent="0.25">
      <c r="D1207" s="7" t="s">
        <v>264</v>
      </c>
      <c r="E1207" s="17">
        <v>43534</v>
      </c>
      <c r="F1207" s="18" t="s">
        <v>44</v>
      </c>
      <c r="G1207" s="7" t="s">
        <v>194</v>
      </c>
      <c r="H1207" s="26">
        <v>0.99636050188525149</v>
      </c>
      <c r="I1207" s="19"/>
      <c r="J1207" s="63"/>
    </row>
    <row r="1208" spans="4:10" x14ac:dyDescent="0.25">
      <c r="D1208" s="7" t="s">
        <v>264</v>
      </c>
      <c r="E1208" s="17">
        <v>43534</v>
      </c>
      <c r="F1208" s="18" t="s">
        <v>45</v>
      </c>
      <c r="G1208" s="7" t="s">
        <v>194</v>
      </c>
      <c r="H1208" s="26">
        <v>0.998718491066929</v>
      </c>
      <c r="I1208" s="19"/>
      <c r="J1208" s="63"/>
    </row>
    <row r="1209" spans="4:10" x14ac:dyDescent="0.25">
      <c r="D1209" s="7" t="s">
        <v>265</v>
      </c>
      <c r="E1209" s="17">
        <v>43549</v>
      </c>
      <c r="F1209" s="18" t="s">
        <v>38</v>
      </c>
      <c r="G1209" s="7" t="s">
        <v>196</v>
      </c>
      <c r="H1209" s="26">
        <v>0</v>
      </c>
      <c r="I1209" s="19"/>
    </row>
    <row r="1210" spans="4:10" x14ac:dyDescent="0.25">
      <c r="D1210" s="7" t="s">
        <v>265</v>
      </c>
      <c r="E1210" s="17">
        <v>43549</v>
      </c>
      <c r="F1210" s="18" t="s">
        <v>28</v>
      </c>
      <c r="G1210" s="7" t="s">
        <v>196</v>
      </c>
      <c r="H1210" s="26">
        <v>0.96800058278644074</v>
      </c>
      <c r="I1210" s="19"/>
    </row>
    <row r="1211" spans="4:10" x14ac:dyDescent="0.25">
      <c r="D1211" s="7" t="s">
        <v>265</v>
      </c>
      <c r="E1211" s="17">
        <v>43549</v>
      </c>
      <c r="F1211" s="18" t="s">
        <v>32</v>
      </c>
      <c r="G1211" s="7" t="s">
        <v>196</v>
      </c>
      <c r="H1211" s="26">
        <v>0.99220028120104897</v>
      </c>
      <c r="I1211" s="19"/>
    </row>
    <row r="1212" spans="4:10" x14ac:dyDescent="0.25">
      <c r="D1212" s="7" t="s">
        <v>265</v>
      </c>
      <c r="E1212" s="17">
        <v>43549</v>
      </c>
      <c r="F1212" s="18" t="s">
        <v>39</v>
      </c>
      <c r="G1212" s="7" t="s">
        <v>196</v>
      </c>
      <c r="H1212" s="26">
        <v>0.97777735900629992</v>
      </c>
      <c r="I1212" s="19"/>
    </row>
    <row r="1213" spans="4:10" x14ac:dyDescent="0.25">
      <c r="D1213" s="7" t="s">
        <v>265</v>
      </c>
      <c r="E1213" s="17">
        <v>43549</v>
      </c>
      <c r="F1213" s="18" t="s">
        <v>33</v>
      </c>
      <c r="G1213" s="7" t="s">
        <v>196</v>
      </c>
      <c r="H1213" s="26">
        <v>0.99003774603541206</v>
      </c>
      <c r="I1213" s="19"/>
    </row>
    <row r="1214" spans="4:10" x14ac:dyDescent="0.25">
      <c r="D1214" s="7" t="s">
        <v>265</v>
      </c>
      <c r="E1214" s="17">
        <v>43549</v>
      </c>
      <c r="F1214" s="18" t="s">
        <v>44</v>
      </c>
      <c r="G1214" s="7" t="s">
        <v>196</v>
      </c>
      <c r="H1214" s="26">
        <v>0.99117138152231188</v>
      </c>
      <c r="I1214" s="19"/>
    </row>
    <row r="1215" spans="4:10" x14ac:dyDescent="0.25">
      <c r="D1215" s="7" t="s">
        <v>265</v>
      </c>
      <c r="E1215" s="17">
        <v>43549</v>
      </c>
      <c r="F1215" s="18" t="s">
        <v>45</v>
      </c>
      <c r="G1215" s="7" t="s">
        <v>196</v>
      </c>
      <c r="H1215" s="26">
        <v>0.99566881237285521</v>
      </c>
      <c r="I1215" s="19"/>
    </row>
    <row r="1216" spans="4:10" x14ac:dyDescent="0.25">
      <c r="D1216" s="7" t="s">
        <v>266</v>
      </c>
      <c r="E1216" s="17">
        <v>43565</v>
      </c>
      <c r="F1216" s="18" t="s">
        <v>38</v>
      </c>
      <c r="G1216" s="7" t="s">
        <v>198</v>
      </c>
      <c r="H1216" s="26">
        <v>0</v>
      </c>
      <c r="I1216" s="19"/>
    </row>
    <row r="1217" spans="4:9" x14ac:dyDescent="0.25">
      <c r="D1217" s="7" t="s">
        <v>266</v>
      </c>
      <c r="E1217" s="17">
        <v>43565</v>
      </c>
      <c r="F1217" s="18" t="s">
        <v>28</v>
      </c>
      <c r="G1217" s="7" t="s">
        <v>198</v>
      </c>
      <c r="H1217" s="26">
        <v>0.98408333039926899</v>
      </c>
      <c r="I1217" s="19"/>
    </row>
    <row r="1218" spans="4:9" x14ac:dyDescent="0.25">
      <c r="D1218" s="7" t="s">
        <v>266</v>
      </c>
      <c r="E1218" s="17">
        <v>43565</v>
      </c>
      <c r="F1218" s="18" t="s">
        <v>32</v>
      </c>
      <c r="G1218" s="7" t="s">
        <v>198</v>
      </c>
      <c r="H1218" s="26">
        <v>0.98456842455702975</v>
      </c>
      <c r="I1218" s="19"/>
    </row>
    <row r="1219" spans="4:9" x14ac:dyDescent="0.25">
      <c r="D1219" s="7" t="s">
        <v>266</v>
      </c>
      <c r="E1219" s="17">
        <v>43565</v>
      </c>
      <c r="F1219" s="18" t="s">
        <v>39</v>
      </c>
      <c r="G1219" s="7" t="s">
        <v>198</v>
      </c>
      <c r="H1219" s="26">
        <v>0.97649974084037205</v>
      </c>
      <c r="I1219" s="19"/>
    </row>
    <row r="1220" spans="4:9" x14ac:dyDescent="0.25">
      <c r="D1220" s="7" t="s">
        <v>266</v>
      </c>
      <c r="E1220" s="17">
        <v>43565</v>
      </c>
      <c r="F1220" s="18" t="s">
        <v>33</v>
      </c>
      <c r="G1220" s="7" t="s">
        <v>198</v>
      </c>
      <c r="H1220" s="26">
        <v>0.99342278527456507</v>
      </c>
      <c r="I1220" s="19"/>
    </row>
    <row r="1221" spans="4:9" x14ac:dyDescent="0.25">
      <c r="D1221" s="7" t="s">
        <v>266</v>
      </c>
      <c r="E1221" s="17">
        <v>43565</v>
      </c>
      <c r="F1221" s="18" t="s">
        <v>44</v>
      </c>
      <c r="G1221" s="7" t="s">
        <v>198</v>
      </c>
      <c r="H1221" s="26">
        <v>0.98130497645566195</v>
      </c>
      <c r="I1221" s="19"/>
    </row>
    <row r="1222" spans="4:9" x14ac:dyDescent="0.25">
      <c r="D1222" s="7" t="s">
        <v>266</v>
      </c>
      <c r="E1222" s="17">
        <v>43565</v>
      </c>
      <c r="F1222" s="18" t="s">
        <v>45</v>
      </c>
      <c r="G1222" s="7" t="s">
        <v>198</v>
      </c>
      <c r="H1222" s="26">
        <v>0.99441569907421523</v>
      </c>
      <c r="I1222" s="19"/>
    </row>
    <row r="1223" spans="4:9" x14ac:dyDescent="0.25">
      <c r="D1223" s="7" t="s">
        <v>267</v>
      </c>
      <c r="E1223" s="17">
        <v>43580</v>
      </c>
      <c r="F1223" s="18" t="s">
        <v>38</v>
      </c>
      <c r="G1223" s="7" t="s">
        <v>200</v>
      </c>
      <c r="H1223" s="44">
        <v>0</v>
      </c>
      <c r="I1223" s="19"/>
    </row>
    <row r="1224" spans="4:9" x14ac:dyDescent="0.25">
      <c r="D1224" s="7" t="s">
        <v>267</v>
      </c>
      <c r="E1224" s="17">
        <v>43580</v>
      </c>
      <c r="F1224" s="18" t="s">
        <v>28</v>
      </c>
      <c r="G1224" s="7" t="s">
        <v>200</v>
      </c>
      <c r="H1224" s="44">
        <v>0.98574673547301483</v>
      </c>
      <c r="I1224" s="19"/>
    </row>
    <row r="1225" spans="4:9" x14ac:dyDescent="0.25">
      <c r="D1225" s="7" t="s">
        <v>267</v>
      </c>
      <c r="E1225" s="17">
        <v>43580</v>
      </c>
      <c r="F1225" s="18" t="s">
        <v>32</v>
      </c>
      <c r="G1225" s="7" t="s">
        <v>200</v>
      </c>
      <c r="H1225" s="44">
        <v>0.98352547385437727</v>
      </c>
      <c r="I1225" s="19"/>
    </row>
    <row r="1226" spans="4:9" x14ac:dyDescent="0.25">
      <c r="D1226" s="7" t="s">
        <v>267</v>
      </c>
      <c r="E1226" s="17">
        <v>43580</v>
      </c>
      <c r="F1226" s="18" t="s">
        <v>39</v>
      </c>
      <c r="G1226" s="7" t="s">
        <v>200</v>
      </c>
      <c r="H1226" s="44">
        <v>0.98784504920922478</v>
      </c>
      <c r="I1226" s="19"/>
    </row>
    <row r="1227" spans="4:9" x14ac:dyDescent="0.25">
      <c r="D1227" s="7" t="s">
        <v>267</v>
      </c>
      <c r="E1227" s="17">
        <v>43580</v>
      </c>
      <c r="F1227" s="18" t="s">
        <v>33</v>
      </c>
      <c r="G1227" s="7" t="s">
        <v>200</v>
      </c>
      <c r="H1227" s="44">
        <v>0.98553868965692359</v>
      </c>
      <c r="I1227" s="19"/>
    </row>
    <row r="1228" spans="4:9" x14ac:dyDescent="0.25">
      <c r="D1228" s="7" t="s">
        <v>267</v>
      </c>
      <c r="E1228" s="17">
        <v>43580</v>
      </c>
      <c r="F1228" s="18" t="s">
        <v>44</v>
      </c>
      <c r="G1228" s="7" t="s">
        <v>200</v>
      </c>
      <c r="H1228" s="44">
        <v>0.97885057800819641</v>
      </c>
      <c r="I1228" s="19"/>
    </row>
    <row r="1229" spans="4:9" x14ac:dyDescent="0.25">
      <c r="D1229" s="7" t="s">
        <v>267</v>
      </c>
      <c r="E1229" s="17">
        <v>43580</v>
      </c>
      <c r="F1229" s="18" t="s">
        <v>45</v>
      </c>
      <c r="G1229" s="7" t="s">
        <v>200</v>
      </c>
      <c r="H1229" s="44">
        <v>0.99671349288364408</v>
      </c>
      <c r="I1229" s="19"/>
    </row>
    <row r="1230" spans="4:9" x14ac:dyDescent="0.25">
      <c r="D1230" s="7" t="s">
        <v>268</v>
      </c>
      <c r="E1230" s="17">
        <v>43595</v>
      </c>
      <c r="F1230" s="18" t="s">
        <v>38</v>
      </c>
      <c r="G1230" s="7" t="s">
        <v>202</v>
      </c>
      <c r="H1230" s="44">
        <v>0</v>
      </c>
      <c r="I1230" s="19"/>
    </row>
    <row r="1231" spans="4:9" x14ac:dyDescent="0.25">
      <c r="D1231" s="7" t="s">
        <v>268</v>
      </c>
      <c r="E1231" s="17">
        <v>43595</v>
      </c>
      <c r="F1231" s="18" t="s">
        <v>28</v>
      </c>
      <c r="G1231" s="7" t="s">
        <v>202</v>
      </c>
      <c r="H1231" s="44">
        <v>0.98897534364180217</v>
      </c>
      <c r="I1231" s="19"/>
    </row>
    <row r="1232" spans="4:9" x14ac:dyDescent="0.25">
      <c r="D1232" s="7" t="s">
        <v>268</v>
      </c>
      <c r="E1232" s="17">
        <v>43595</v>
      </c>
      <c r="F1232" s="18" t="s">
        <v>32</v>
      </c>
      <c r="G1232" s="7" t="s">
        <v>202</v>
      </c>
      <c r="H1232" s="44">
        <v>0.97952963714908947</v>
      </c>
      <c r="I1232" s="19"/>
    </row>
    <row r="1233" spans="4:10" x14ac:dyDescent="0.25">
      <c r="D1233" s="7" t="s">
        <v>268</v>
      </c>
      <c r="E1233" s="17">
        <v>43595</v>
      </c>
      <c r="F1233" s="18" t="s">
        <v>39</v>
      </c>
      <c r="G1233" s="7" t="s">
        <v>202</v>
      </c>
      <c r="H1233" s="44">
        <v>0.96951183190815771</v>
      </c>
      <c r="I1233" s="19"/>
    </row>
    <row r="1234" spans="4:10" x14ac:dyDescent="0.25">
      <c r="D1234" s="7" t="s">
        <v>268</v>
      </c>
      <c r="E1234" s="17">
        <v>43595</v>
      </c>
      <c r="F1234" s="18" t="s">
        <v>33</v>
      </c>
      <c r="G1234" s="7" t="s">
        <v>202</v>
      </c>
      <c r="H1234" s="44">
        <v>0.98536283116020951</v>
      </c>
      <c r="I1234" s="19"/>
    </row>
    <row r="1235" spans="4:10" x14ac:dyDescent="0.25">
      <c r="D1235" s="7" t="s">
        <v>268</v>
      </c>
      <c r="E1235" s="17">
        <v>43595</v>
      </c>
      <c r="F1235" s="18" t="s">
        <v>44</v>
      </c>
      <c r="G1235" s="7" t="s">
        <v>202</v>
      </c>
      <c r="H1235" s="44">
        <v>0.99330183790390236</v>
      </c>
      <c r="I1235" s="19"/>
    </row>
    <row r="1236" spans="4:10" x14ac:dyDescent="0.25">
      <c r="D1236" s="7" t="s">
        <v>268</v>
      </c>
      <c r="E1236" s="17">
        <v>43595</v>
      </c>
      <c r="F1236" s="18" t="s">
        <v>45</v>
      </c>
      <c r="G1236" s="7" t="s">
        <v>202</v>
      </c>
      <c r="H1236" s="44">
        <v>0.99710434010582671</v>
      </c>
      <c r="I1236" s="19"/>
    </row>
    <row r="1237" spans="4:10" x14ac:dyDescent="0.25">
      <c r="D1237" s="7" t="s">
        <v>269</v>
      </c>
      <c r="E1237" s="17">
        <v>43610</v>
      </c>
      <c r="F1237" s="18" t="s">
        <v>38</v>
      </c>
      <c r="G1237" s="7" t="s">
        <v>204</v>
      </c>
      <c r="H1237" s="26">
        <v>0</v>
      </c>
      <c r="I1237" s="19"/>
    </row>
    <row r="1238" spans="4:10" x14ac:dyDescent="0.25">
      <c r="D1238" s="7" t="s">
        <v>269</v>
      </c>
      <c r="E1238" s="17">
        <v>43610</v>
      </c>
      <c r="F1238" s="18" t="s">
        <v>28</v>
      </c>
      <c r="G1238" s="7" t="s">
        <v>204</v>
      </c>
      <c r="H1238" s="26">
        <v>0.99096750883310236</v>
      </c>
      <c r="I1238" s="19"/>
    </row>
    <row r="1239" spans="4:10" x14ac:dyDescent="0.25">
      <c r="D1239" s="7" t="s">
        <v>269</v>
      </c>
      <c r="E1239" s="17">
        <v>43610</v>
      </c>
      <c r="F1239" s="18" t="s">
        <v>32</v>
      </c>
      <c r="G1239" s="7" t="s">
        <v>204</v>
      </c>
      <c r="H1239" s="26">
        <v>0.98249392404067215</v>
      </c>
      <c r="I1239" s="19"/>
    </row>
    <row r="1240" spans="4:10" x14ac:dyDescent="0.25">
      <c r="D1240" s="7" t="s">
        <v>269</v>
      </c>
      <c r="E1240" s="17">
        <v>43610</v>
      </c>
      <c r="F1240" s="18" t="s">
        <v>39</v>
      </c>
      <c r="G1240" s="7" t="s">
        <v>204</v>
      </c>
      <c r="H1240" s="26">
        <v>0.97416114313897961</v>
      </c>
      <c r="I1240" s="19"/>
    </row>
    <row r="1241" spans="4:10" x14ac:dyDescent="0.25">
      <c r="D1241" s="7" t="s">
        <v>269</v>
      </c>
      <c r="E1241" s="17">
        <v>43610</v>
      </c>
      <c r="F1241" s="18" t="s">
        <v>33</v>
      </c>
      <c r="G1241" s="7" t="s">
        <v>204</v>
      </c>
      <c r="H1241" s="26">
        <v>0.98924169962546971</v>
      </c>
      <c r="I1241" s="19"/>
    </row>
    <row r="1242" spans="4:10" x14ac:dyDescent="0.25">
      <c r="D1242" s="7" t="s">
        <v>269</v>
      </c>
      <c r="E1242" s="17">
        <v>43610</v>
      </c>
      <c r="F1242" s="18" t="s">
        <v>44</v>
      </c>
      <c r="G1242" s="7" t="s">
        <v>204</v>
      </c>
      <c r="H1242" s="26">
        <v>0.99604881118814559</v>
      </c>
      <c r="I1242" s="19"/>
    </row>
    <row r="1243" spans="4:10" x14ac:dyDescent="0.25">
      <c r="D1243" s="7" t="s">
        <v>269</v>
      </c>
      <c r="E1243" s="17">
        <v>43610</v>
      </c>
      <c r="F1243" s="18" t="s">
        <v>45</v>
      </c>
      <c r="G1243" s="7" t="s">
        <v>204</v>
      </c>
      <c r="H1243" s="26">
        <v>0.99757990578297495</v>
      </c>
      <c r="I1243" s="19"/>
    </row>
    <row r="1244" spans="4:10" x14ac:dyDescent="0.25">
      <c r="D1244" s="7" t="s">
        <v>270</v>
      </c>
      <c r="E1244" s="17">
        <v>43626</v>
      </c>
      <c r="F1244" s="18" t="s">
        <v>38</v>
      </c>
      <c r="G1244" s="7" t="s">
        <v>206</v>
      </c>
      <c r="H1244" s="26">
        <v>0</v>
      </c>
      <c r="I1244" s="19"/>
    </row>
    <row r="1245" spans="4:10" x14ac:dyDescent="0.25">
      <c r="D1245" s="7" t="s">
        <v>270</v>
      </c>
      <c r="E1245" s="17">
        <v>43626</v>
      </c>
      <c r="F1245" s="18" t="s">
        <v>28</v>
      </c>
      <c r="G1245" s="7" t="s">
        <v>206</v>
      </c>
      <c r="H1245" s="26">
        <v>0.98800528997025627</v>
      </c>
      <c r="I1245" s="80"/>
      <c r="J1245" s="70"/>
    </row>
    <row r="1246" spans="4:10" x14ac:dyDescent="0.25">
      <c r="D1246" s="7" t="s">
        <v>270</v>
      </c>
      <c r="E1246" s="17">
        <v>43626</v>
      </c>
      <c r="F1246" s="18" t="s">
        <v>32</v>
      </c>
      <c r="G1246" s="7" t="s">
        <v>206</v>
      </c>
      <c r="H1246" s="26">
        <v>0.98393261906438334</v>
      </c>
      <c r="I1246" s="80"/>
      <c r="J1246" s="70"/>
    </row>
    <row r="1247" spans="4:10" x14ac:dyDescent="0.25">
      <c r="D1247" s="7" t="s">
        <v>270</v>
      </c>
      <c r="E1247" s="17">
        <v>43626</v>
      </c>
      <c r="F1247" s="18" t="s">
        <v>39</v>
      </c>
      <c r="G1247" s="7" t="s">
        <v>206</v>
      </c>
      <c r="H1247" s="26">
        <v>0.9594397425689053</v>
      </c>
      <c r="I1247" s="80"/>
      <c r="J1247" s="70"/>
    </row>
    <row r="1248" spans="4:10" x14ac:dyDescent="0.25">
      <c r="D1248" s="7" t="s">
        <v>270</v>
      </c>
      <c r="E1248" s="17">
        <v>43626</v>
      </c>
      <c r="F1248" s="18" t="s">
        <v>33</v>
      </c>
      <c r="G1248" s="7" t="s">
        <v>206</v>
      </c>
      <c r="H1248" s="26">
        <v>0.98822570996734238</v>
      </c>
      <c r="I1248" s="80"/>
      <c r="J1248" s="70"/>
    </row>
    <row r="1249" spans="4:10" x14ac:dyDescent="0.25">
      <c r="D1249" s="7" t="s">
        <v>270</v>
      </c>
      <c r="E1249" s="17">
        <v>43626</v>
      </c>
      <c r="F1249" s="18" t="s">
        <v>44</v>
      </c>
      <c r="G1249" s="7" t="s">
        <v>206</v>
      </c>
      <c r="H1249" s="26">
        <v>0.99385263623918185</v>
      </c>
      <c r="I1249" s="80"/>
      <c r="J1249" s="70"/>
    </row>
    <row r="1250" spans="4:10" x14ac:dyDescent="0.25">
      <c r="D1250" s="7" t="s">
        <v>270</v>
      </c>
      <c r="E1250" s="17">
        <v>43626</v>
      </c>
      <c r="F1250" s="18" t="s">
        <v>45</v>
      </c>
      <c r="G1250" s="7" t="s">
        <v>206</v>
      </c>
      <c r="H1250" s="26">
        <v>0.99870106222156607</v>
      </c>
      <c r="I1250" s="80"/>
      <c r="J1250" s="70"/>
    </row>
    <row r="1251" spans="4:10" x14ac:dyDescent="0.25">
      <c r="D1251" s="7" t="s">
        <v>271</v>
      </c>
      <c r="E1251" s="17">
        <v>43641</v>
      </c>
      <c r="F1251" s="18" t="s">
        <v>38</v>
      </c>
      <c r="G1251" s="7" t="s">
        <v>208</v>
      </c>
      <c r="H1251" s="26">
        <v>0</v>
      </c>
      <c r="I1251" s="19"/>
    </row>
    <row r="1252" spans="4:10" x14ac:dyDescent="0.25">
      <c r="D1252" s="7" t="s">
        <v>271</v>
      </c>
      <c r="E1252" s="17">
        <v>43641</v>
      </c>
      <c r="F1252" s="18" t="s">
        <v>28</v>
      </c>
      <c r="G1252" s="7" t="s">
        <v>208</v>
      </c>
      <c r="H1252" s="26">
        <v>0.98998094924217506</v>
      </c>
      <c r="I1252" s="19"/>
    </row>
    <row r="1253" spans="4:10" x14ac:dyDescent="0.25">
      <c r="D1253" s="7" t="s">
        <v>271</v>
      </c>
      <c r="E1253" s="17">
        <v>43641</v>
      </c>
      <c r="F1253" s="18" t="s">
        <v>32</v>
      </c>
      <c r="G1253" s="7" t="s">
        <v>208</v>
      </c>
      <c r="H1253" s="26">
        <v>0.97927089018206326</v>
      </c>
      <c r="I1253" s="19"/>
    </row>
    <row r="1254" spans="4:10" x14ac:dyDescent="0.25">
      <c r="D1254" s="7" t="s">
        <v>271</v>
      </c>
      <c r="E1254" s="17">
        <v>43641</v>
      </c>
      <c r="F1254" s="18" t="s">
        <v>39</v>
      </c>
      <c r="G1254" s="7" t="s">
        <v>208</v>
      </c>
      <c r="H1254" s="26">
        <v>0.959789522315314</v>
      </c>
      <c r="I1254" s="19"/>
    </row>
    <row r="1255" spans="4:10" x14ac:dyDescent="0.25">
      <c r="D1255" s="7" t="s">
        <v>271</v>
      </c>
      <c r="E1255" s="17">
        <v>43641</v>
      </c>
      <c r="F1255" s="18" t="s">
        <v>33</v>
      </c>
      <c r="G1255" s="7" t="s">
        <v>208</v>
      </c>
      <c r="H1255" s="26">
        <v>0.9848889064911478</v>
      </c>
      <c r="I1255" s="19"/>
    </row>
    <row r="1256" spans="4:10" x14ac:dyDescent="0.25">
      <c r="D1256" s="7" t="s">
        <v>271</v>
      </c>
      <c r="E1256" s="17">
        <v>43641</v>
      </c>
      <c r="F1256" s="18" t="s">
        <v>44</v>
      </c>
      <c r="G1256" s="7" t="s">
        <v>208</v>
      </c>
      <c r="H1256" s="26">
        <v>0.99515192400247376</v>
      </c>
      <c r="I1256" s="19"/>
    </row>
    <row r="1257" spans="4:10" x14ac:dyDescent="0.25">
      <c r="D1257" s="7" t="s">
        <v>271</v>
      </c>
      <c r="E1257" s="17">
        <v>43641</v>
      </c>
      <c r="F1257" s="18" t="s">
        <v>45</v>
      </c>
      <c r="G1257" s="7" t="s">
        <v>208</v>
      </c>
      <c r="H1257" s="26">
        <v>0.9989560249206727</v>
      </c>
      <c r="I1257" s="19"/>
    </row>
    <row r="1258" spans="4:10" x14ac:dyDescent="0.25">
      <c r="D1258" s="7" t="s">
        <v>272</v>
      </c>
      <c r="E1258" s="17">
        <v>43656</v>
      </c>
      <c r="F1258" s="18" t="s">
        <v>38</v>
      </c>
      <c r="G1258" s="7" t="s">
        <v>210</v>
      </c>
      <c r="H1258" s="26">
        <v>0</v>
      </c>
      <c r="I1258" s="19"/>
    </row>
    <row r="1259" spans="4:10" x14ac:dyDescent="0.25">
      <c r="D1259" s="7" t="s">
        <v>272</v>
      </c>
      <c r="E1259" s="17">
        <v>43656</v>
      </c>
      <c r="F1259" s="18" t="s">
        <v>28</v>
      </c>
      <c r="G1259" s="7" t="s">
        <v>210</v>
      </c>
      <c r="H1259" s="26">
        <v>0.98165343475342182</v>
      </c>
      <c r="I1259" s="19"/>
    </row>
    <row r="1260" spans="4:10" x14ac:dyDescent="0.25">
      <c r="D1260" s="7" t="s">
        <v>272</v>
      </c>
      <c r="E1260" s="17">
        <v>43656</v>
      </c>
      <c r="F1260" s="18" t="s">
        <v>32</v>
      </c>
      <c r="G1260" s="7" t="s">
        <v>210</v>
      </c>
      <c r="H1260" s="26">
        <v>0.97135528527129311</v>
      </c>
      <c r="I1260" s="19"/>
    </row>
    <row r="1261" spans="4:10" x14ac:dyDescent="0.25">
      <c r="D1261" s="7" t="s">
        <v>272</v>
      </c>
      <c r="E1261" s="17">
        <v>43656</v>
      </c>
      <c r="F1261" s="18" t="s">
        <v>39</v>
      </c>
      <c r="G1261" s="7" t="s">
        <v>210</v>
      </c>
      <c r="H1261" s="26">
        <v>0.94133502618016629</v>
      </c>
      <c r="I1261" s="19"/>
    </row>
    <row r="1262" spans="4:10" x14ac:dyDescent="0.25">
      <c r="D1262" s="7" t="s">
        <v>272</v>
      </c>
      <c r="E1262" s="17">
        <v>43656</v>
      </c>
      <c r="F1262" s="18" t="s">
        <v>33</v>
      </c>
      <c r="G1262" s="7" t="s">
        <v>210</v>
      </c>
      <c r="H1262" s="26">
        <v>0.98334076377489132</v>
      </c>
      <c r="I1262" s="19"/>
    </row>
    <row r="1263" spans="4:10" x14ac:dyDescent="0.25">
      <c r="D1263" s="7" t="s">
        <v>272</v>
      </c>
      <c r="E1263" s="17">
        <v>43656</v>
      </c>
      <c r="F1263" s="18" t="s">
        <v>44</v>
      </c>
      <c r="G1263" s="7" t="s">
        <v>210</v>
      </c>
      <c r="H1263" s="26">
        <v>0.98451197926446887</v>
      </c>
      <c r="I1263" s="19"/>
    </row>
    <row r="1264" spans="4:10" x14ac:dyDescent="0.25">
      <c r="D1264" s="7" t="s">
        <v>272</v>
      </c>
      <c r="E1264" s="17">
        <v>43656</v>
      </c>
      <c r="F1264" s="18" t="s">
        <v>45</v>
      </c>
      <c r="G1264" s="7" t="s">
        <v>210</v>
      </c>
      <c r="H1264" s="26">
        <v>0.99877440707492571</v>
      </c>
      <c r="I1264" s="19"/>
    </row>
    <row r="1265" spans="4:10" x14ac:dyDescent="0.25">
      <c r="D1265" s="7" t="s">
        <v>274</v>
      </c>
      <c r="E1265" s="17">
        <v>43671</v>
      </c>
      <c r="F1265" s="18" t="s">
        <v>38</v>
      </c>
      <c r="G1265" s="7" t="s">
        <v>212</v>
      </c>
      <c r="H1265" s="26">
        <v>0</v>
      </c>
      <c r="I1265" s="19"/>
    </row>
    <row r="1266" spans="4:10" x14ac:dyDescent="0.25">
      <c r="D1266" s="7" t="s">
        <v>274</v>
      </c>
      <c r="E1266" s="17">
        <v>43671</v>
      </c>
      <c r="F1266" s="18" t="s">
        <v>28</v>
      </c>
      <c r="G1266" s="7" t="s">
        <v>212</v>
      </c>
      <c r="H1266" s="26">
        <v>0.98380774375136115</v>
      </c>
      <c r="I1266" s="19"/>
    </row>
    <row r="1267" spans="4:10" x14ac:dyDescent="0.25">
      <c r="D1267" s="7" t="s">
        <v>274</v>
      </c>
      <c r="E1267" s="17">
        <v>43671</v>
      </c>
      <c r="F1267" s="18" t="s">
        <v>32</v>
      </c>
      <c r="G1267" s="7" t="s">
        <v>212</v>
      </c>
      <c r="H1267" s="26">
        <v>0.97971414758847142</v>
      </c>
      <c r="I1267" s="19"/>
    </row>
    <row r="1268" spans="4:10" x14ac:dyDescent="0.25">
      <c r="D1268" s="7" t="s">
        <v>274</v>
      </c>
      <c r="E1268" s="17">
        <v>43671</v>
      </c>
      <c r="F1268" s="18" t="s">
        <v>39</v>
      </c>
      <c r="G1268" s="7" t="s">
        <v>212</v>
      </c>
      <c r="H1268" s="26">
        <v>0.96642415874379961</v>
      </c>
      <c r="I1268" s="19"/>
    </row>
    <row r="1269" spans="4:10" x14ac:dyDescent="0.25">
      <c r="D1269" s="7" t="s">
        <v>274</v>
      </c>
      <c r="E1269" s="17">
        <v>43671</v>
      </c>
      <c r="F1269" s="18" t="s">
        <v>33</v>
      </c>
      <c r="G1269" s="7" t="s">
        <v>212</v>
      </c>
      <c r="H1269" s="26">
        <v>0.98752740365376468</v>
      </c>
      <c r="I1269" s="19"/>
    </row>
    <row r="1270" spans="4:10" x14ac:dyDescent="0.25">
      <c r="D1270" s="7" t="s">
        <v>274</v>
      </c>
      <c r="E1270" s="17">
        <v>43671</v>
      </c>
      <c r="F1270" s="18" t="s">
        <v>44</v>
      </c>
      <c r="G1270" s="7" t="s">
        <v>212</v>
      </c>
      <c r="H1270" s="44">
        <v>0.98462833129648697</v>
      </c>
      <c r="I1270" s="19"/>
    </row>
    <row r="1271" spans="4:10" x14ac:dyDescent="0.25">
      <c r="D1271" s="7" t="s">
        <v>274</v>
      </c>
      <c r="E1271" s="17">
        <v>43671</v>
      </c>
      <c r="F1271" s="18" t="s">
        <v>45</v>
      </c>
      <c r="G1271" s="7" t="s">
        <v>212</v>
      </c>
      <c r="H1271" s="44">
        <v>0.99799537697070606</v>
      </c>
      <c r="I1271" s="19"/>
    </row>
    <row r="1272" spans="4:10" x14ac:dyDescent="0.25">
      <c r="D1272" s="7" t="s">
        <v>275</v>
      </c>
      <c r="E1272" s="17">
        <v>43687</v>
      </c>
      <c r="F1272" s="18" t="s">
        <v>38</v>
      </c>
      <c r="G1272" s="7" t="s">
        <v>214</v>
      </c>
      <c r="H1272" s="26">
        <v>0</v>
      </c>
      <c r="I1272" s="19"/>
    </row>
    <row r="1273" spans="4:10" x14ac:dyDescent="0.25">
      <c r="D1273" s="7" t="s">
        <v>275</v>
      </c>
      <c r="E1273" s="17">
        <v>43687</v>
      </c>
      <c r="F1273" s="18" t="s">
        <v>28</v>
      </c>
      <c r="G1273" s="7" t="s">
        <v>214</v>
      </c>
      <c r="H1273" s="44">
        <v>0.98140565172447247</v>
      </c>
      <c r="I1273" s="19"/>
    </row>
    <row r="1274" spans="4:10" x14ac:dyDescent="0.25">
      <c r="D1274" s="7" t="s">
        <v>275</v>
      </c>
      <c r="E1274" s="17">
        <v>43687</v>
      </c>
      <c r="F1274" s="18" t="s">
        <v>32</v>
      </c>
      <c r="G1274" s="7" t="s">
        <v>214</v>
      </c>
      <c r="H1274" s="44">
        <v>0.98706005219581816</v>
      </c>
      <c r="I1274" s="19"/>
    </row>
    <row r="1275" spans="4:10" x14ac:dyDescent="0.25">
      <c r="D1275" s="7" t="s">
        <v>275</v>
      </c>
      <c r="E1275" s="17">
        <v>43687</v>
      </c>
      <c r="F1275" s="18" t="s">
        <v>39</v>
      </c>
      <c r="G1275" s="7" t="s">
        <v>214</v>
      </c>
      <c r="H1275" s="44">
        <v>0.97835461391494427</v>
      </c>
      <c r="I1275" s="19"/>
    </row>
    <row r="1276" spans="4:10" x14ac:dyDescent="0.25">
      <c r="D1276" s="7" t="s">
        <v>275</v>
      </c>
      <c r="E1276" s="17">
        <v>43687</v>
      </c>
      <c r="F1276" s="18" t="s">
        <v>33</v>
      </c>
      <c r="G1276" s="7" t="s">
        <v>214</v>
      </c>
      <c r="H1276" s="44">
        <v>0.99342045243104893</v>
      </c>
      <c r="I1276" s="19"/>
    </row>
    <row r="1277" spans="4:10" x14ac:dyDescent="0.25">
      <c r="D1277" s="7" t="s">
        <v>275</v>
      </c>
      <c r="E1277" s="17">
        <v>43687</v>
      </c>
      <c r="F1277" s="18" t="s">
        <v>44</v>
      </c>
      <c r="G1277" s="7" t="s">
        <v>214</v>
      </c>
      <c r="H1277" s="44">
        <v>0.98656698261783238</v>
      </c>
      <c r="I1277" s="19"/>
    </row>
    <row r="1278" spans="4:10" x14ac:dyDescent="0.25">
      <c r="D1278" s="7" t="s">
        <v>275</v>
      </c>
      <c r="E1278" s="17">
        <v>43687</v>
      </c>
      <c r="F1278" s="18" t="s">
        <v>45</v>
      </c>
      <c r="G1278" s="7" t="s">
        <v>214</v>
      </c>
      <c r="H1278" s="44">
        <v>0.99847343546826806</v>
      </c>
      <c r="I1278" s="19"/>
    </row>
    <row r="1279" spans="4:10" x14ac:dyDescent="0.25">
      <c r="D1279" s="7" t="s">
        <v>276</v>
      </c>
      <c r="E1279" s="17">
        <v>43702</v>
      </c>
      <c r="F1279" s="18" t="s">
        <v>38</v>
      </c>
      <c r="G1279" s="7" t="s">
        <v>216</v>
      </c>
      <c r="H1279" s="106">
        <v>0</v>
      </c>
      <c r="I1279" s="19"/>
    </row>
    <row r="1280" spans="4:10" x14ac:dyDescent="0.25">
      <c r="D1280" s="7" t="s">
        <v>276</v>
      </c>
      <c r="E1280" s="17">
        <v>43702</v>
      </c>
      <c r="F1280" s="18" t="s">
        <v>28</v>
      </c>
      <c r="G1280" s="7" t="s">
        <v>216</v>
      </c>
      <c r="H1280" s="107">
        <v>0.98184115933901306</v>
      </c>
      <c r="I1280" s="19"/>
      <c r="J1280" s="54"/>
    </row>
    <row r="1281" spans="4:10" x14ac:dyDescent="0.25">
      <c r="D1281" s="7" t="s">
        <v>276</v>
      </c>
      <c r="E1281" s="17">
        <v>43702</v>
      </c>
      <c r="F1281" s="18" t="s">
        <v>32</v>
      </c>
      <c r="G1281" s="7" t="s">
        <v>216</v>
      </c>
      <c r="H1281" s="107">
        <v>0.98102274486804686</v>
      </c>
      <c r="I1281" s="19"/>
      <c r="J1281" s="54"/>
    </row>
    <row r="1282" spans="4:10" x14ac:dyDescent="0.25">
      <c r="D1282" s="7" t="s">
        <v>276</v>
      </c>
      <c r="E1282" s="17">
        <v>43702</v>
      </c>
      <c r="F1282" s="18" t="s">
        <v>39</v>
      </c>
      <c r="G1282" s="7" t="s">
        <v>216</v>
      </c>
      <c r="H1282" s="107">
        <v>0.9727690001393946</v>
      </c>
      <c r="I1282" s="19"/>
      <c r="J1282" s="54"/>
    </row>
    <row r="1283" spans="4:10" x14ac:dyDescent="0.25">
      <c r="D1283" s="7" t="s">
        <v>276</v>
      </c>
      <c r="E1283" s="17">
        <v>43702</v>
      </c>
      <c r="F1283" s="18" t="s">
        <v>33</v>
      </c>
      <c r="G1283" s="7" t="s">
        <v>216</v>
      </c>
      <c r="H1283" s="107">
        <v>0.99072563135387071</v>
      </c>
      <c r="I1283" s="19"/>
      <c r="J1283" s="54"/>
    </row>
    <row r="1284" spans="4:10" x14ac:dyDescent="0.25">
      <c r="D1284" s="7" t="s">
        <v>276</v>
      </c>
      <c r="E1284" s="17">
        <v>43702</v>
      </c>
      <c r="F1284" s="18" t="s">
        <v>44</v>
      </c>
      <c r="G1284" s="7" t="s">
        <v>216</v>
      </c>
      <c r="H1284" s="107">
        <v>0.98288711263715678</v>
      </c>
      <c r="I1284" s="19"/>
      <c r="J1284" s="54"/>
    </row>
    <row r="1285" spans="4:10" x14ac:dyDescent="0.25">
      <c r="D1285" s="7" t="s">
        <v>276</v>
      </c>
      <c r="E1285" s="17">
        <v>43702</v>
      </c>
      <c r="F1285" s="18" t="s">
        <v>45</v>
      </c>
      <c r="G1285" s="7" t="s">
        <v>216</v>
      </c>
      <c r="H1285" s="107">
        <v>0.9983747893325462</v>
      </c>
      <c r="I1285" s="19"/>
      <c r="J1285" s="54"/>
    </row>
    <row r="1286" spans="4:10" x14ac:dyDescent="0.25">
      <c r="D1286" s="7" t="s">
        <v>277</v>
      </c>
      <c r="E1286" s="17">
        <v>43718</v>
      </c>
      <c r="F1286" s="18" t="s">
        <v>38</v>
      </c>
      <c r="G1286" s="7" t="s">
        <v>218</v>
      </c>
      <c r="H1286" s="106">
        <v>0</v>
      </c>
      <c r="I1286" s="19"/>
    </row>
    <row r="1287" spans="4:10" x14ac:dyDescent="0.25">
      <c r="D1287" s="7" t="s">
        <v>277</v>
      </c>
      <c r="E1287" s="17">
        <v>43718</v>
      </c>
      <c r="F1287" s="18" t="s">
        <v>28</v>
      </c>
      <c r="G1287" s="7" t="s">
        <v>218</v>
      </c>
      <c r="H1287" s="107">
        <v>0.98799992739746201</v>
      </c>
      <c r="I1287" s="26"/>
      <c r="J1287" s="54"/>
    </row>
    <row r="1288" spans="4:10" x14ac:dyDescent="0.25">
      <c r="D1288" s="7" t="s">
        <v>277</v>
      </c>
      <c r="E1288" s="17">
        <v>43718</v>
      </c>
      <c r="F1288" s="18" t="s">
        <v>32</v>
      </c>
      <c r="G1288" s="7" t="s">
        <v>218</v>
      </c>
      <c r="H1288" s="107">
        <v>0.98056786958338737</v>
      </c>
      <c r="I1288" s="26"/>
      <c r="J1288" s="54"/>
    </row>
    <row r="1289" spans="4:10" x14ac:dyDescent="0.25">
      <c r="D1289" s="7" t="s">
        <v>277</v>
      </c>
      <c r="E1289" s="17">
        <v>43718</v>
      </c>
      <c r="F1289" s="18" t="s">
        <v>39</v>
      </c>
      <c r="G1289" s="7" t="s">
        <v>218</v>
      </c>
      <c r="H1289" s="107">
        <v>0.97190502214415364</v>
      </c>
      <c r="I1289" s="26"/>
      <c r="J1289" s="54"/>
    </row>
    <row r="1290" spans="4:10" x14ac:dyDescent="0.25">
      <c r="D1290" s="7" t="s">
        <v>277</v>
      </c>
      <c r="E1290" s="17">
        <v>43718</v>
      </c>
      <c r="F1290" s="18" t="s">
        <v>33</v>
      </c>
      <c r="G1290" s="7" t="s">
        <v>218</v>
      </c>
      <c r="H1290" s="107">
        <v>0.99494079052797302</v>
      </c>
      <c r="I1290" s="26"/>
      <c r="J1290" s="54"/>
    </row>
    <row r="1291" spans="4:10" x14ac:dyDescent="0.25">
      <c r="D1291" s="7" t="s">
        <v>277</v>
      </c>
      <c r="E1291" s="17">
        <v>43718</v>
      </c>
      <c r="F1291" s="18" t="s">
        <v>44</v>
      </c>
      <c r="G1291" s="7" t="s">
        <v>218</v>
      </c>
      <c r="H1291" s="107">
        <v>0.97897903893734506</v>
      </c>
      <c r="I1291" s="26"/>
      <c r="J1291" s="54"/>
    </row>
    <row r="1292" spans="4:10" x14ac:dyDescent="0.25">
      <c r="D1292" s="7" t="s">
        <v>277</v>
      </c>
      <c r="E1292" s="17">
        <v>43718</v>
      </c>
      <c r="F1292" s="18" t="s">
        <v>45</v>
      </c>
      <c r="G1292" s="7" t="s">
        <v>218</v>
      </c>
      <c r="H1292" s="107">
        <v>0.99773503108511707</v>
      </c>
      <c r="I1292" s="26"/>
      <c r="J1292" s="54"/>
    </row>
    <row r="1293" spans="4:10" x14ac:dyDescent="0.25">
      <c r="D1293" s="7" t="s">
        <v>279</v>
      </c>
      <c r="E1293" s="17">
        <v>43733</v>
      </c>
      <c r="F1293" s="18" t="s">
        <v>38</v>
      </c>
      <c r="G1293" s="7" t="s">
        <v>278</v>
      </c>
      <c r="H1293" s="26">
        <v>0</v>
      </c>
      <c r="I1293" s="19"/>
    </row>
    <row r="1294" spans="4:10" x14ac:dyDescent="0.25">
      <c r="D1294" s="7" t="s">
        <v>279</v>
      </c>
      <c r="E1294" s="17">
        <v>43733</v>
      </c>
      <c r="F1294" s="18" t="s">
        <v>28</v>
      </c>
      <c r="G1294" s="7" t="s">
        <v>278</v>
      </c>
      <c r="H1294" s="44">
        <v>0.9881408763378956</v>
      </c>
      <c r="I1294" s="19"/>
      <c r="J1294" s="54"/>
    </row>
    <row r="1295" spans="4:10" x14ac:dyDescent="0.25">
      <c r="D1295" s="7" t="s">
        <v>279</v>
      </c>
      <c r="E1295" s="17">
        <v>43733</v>
      </c>
      <c r="F1295" s="18" t="s">
        <v>32</v>
      </c>
      <c r="G1295" s="7" t="s">
        <v>278</v>
      </c>
      <c r="H1295" s="44">
        <v>0.98440422198617683</v>
      </c>
      <c r="I1295" s="19"/>
      <c r="J1295" s="54"/>
    </row>
    <row r="1296" spans="4:10" x14ac:dyDescent="0.25">
      <c r="D1296" s="7" t="s">
        <v>279</v>
      </c>
      <c r="E1296" s="17">
        <v>43733</v>
      </c>
      <c r="F1296" s="18" t="s">
        <v>39</v>
      </c>
      <c r="G1296" s="7" t="s">
        <v>278</v>
      </c>
      <c r="H1296" s="44">
        <v>0.97464973991406023</v>
      </c>
      <c r="I1296" s="19"/>
      <c r="J1296" s="54"/>
    </row>
    <row r="1297" spans="4:10" x14ac:dyDescent="0.25">
      <c r="D1297" s="7" t="s">
        <v>279</v>
      </c>
      <c r="E1297" s="17">
        <v>43733</v>
      </c>
      <c r="F1297" s="18" t="s">
        <v>33</v>
      </c>
      <c r="G1297" s="7" t="s">
        <v>278</v>
      </c>
      <c r="H1297" s="44">
        <v>0.98751656934424414</v>
      </c>
      <c r="I1297" s="19"/>
      <c r="J1297" s="54"/>
    </row>
    <row r="1298" spans="4:10" x14ac:dyDescent="0.25">
      <c r="D1298" s="7" t="s">
        <v>279</v>
      </c>
      <c r="E1298" s="17">
        <v>43733</v>
      </c>
      <c r="F1298" s="18" t="s">
        <v>44</v>
      </c>
      <c r="G1298" s="7" t="s">
        <v>278</v>
      </c>
      <c r="H1298" s="44">
        <v>0.98111261856666498</v>
      </c>
      <c r="I1298" s="19"/>
      <c r="J1298" s="54"/>
    </row>
    <row r="1299" spans="4:10" x14ac:dyDescent="0.25">
      <c r="D1299" s="7" t="s">
        <v>279</v>
      </c>
      <c r="E1299" s="17">
        <v>43733</v>
      </c>
      <c r="F1299" s="18" t="s">
        <v>45</v>
      </c>
      <c r="G1299" s="7" t="s">
        <v>278</v>
      </c>
      <c r="H1299" s="44">
        <v>0.9978603516979685</v>
      </c>
      <c r="I1299" s="19"/>
      <c r="J1299" s="54"/>
    </row>
    <row r="1300" spans="4:10" x14ac:dyDescent="0.25">
      <c r="D1300" s="7" t="s">
        <v>280</v>
      </c>
      <c r="E1300" s="10">
        <v>43748</v>
      </c>
      <c r="F1300" s="18" t="s">
        <v>38</v>
      </c>
      <c r="G1300" s="7" t="s">
        <v>221</v>
      </c>
      <c r="H1300" s="26">
        <v>0</v>
      </c>
      <c r="I1300" s="19"/>
    </row>
    <row r="1301" spans="4:10" x14ac:dyDescent="0.25">
      <c r="D1301" s="7" t="s">
        <v>280</v>
      </c>
      <c r="E1301" s="10">
        <v>43748</v>
      </c>
      <c r="F1301" s="18" t="s">
        <v>28</v>
      </c>
      <c r="G1301" s="7" t="s">
        <v>221</v>
      </c>
      <c r="H1301" s="44">
        <v>0.98594832064235194</v>
      </c>
      <c r="I1301" s="19"/>
    </row>
    <row r="1302" spans="4:10" x14ac:dyDescent="0.25">
      <c r="D1302" s="7" t="s">
        <v>280</v>
      </c>
      <c r="E1302" s="10">
        <v>43748</v>
      </c>
      <c r="F1302" s="18" t="s">
        <v>32</v>
      </c>
      <c r="G1302" s="7" t="s">
        <v>221</v>
      </c>
      <c r="H1302" s="44">
        <v>0.98546797585148971</v>
      </c>
      <c r="I1302" s="19"/>
    </row>
    <row r="1303" spans="4:10" x14ac:dyDescent="0.25">
      <c r="D1303" s="7" t="s">
        <v>280</v>
      </c>
      <c r="E1303" s="10">
        <v>43748</v>
      </c>
      <c r="F1303" s="18" t="s">
        <v>39</v>
      </c>
      <c r="G1303" s="7" t="s">
        <v>221</v>
      </c>
      <c r="H1303" s="44">
        <v>0.97895803029105122</v>
      </c>
      <c r="I1303" s="19"/>
    </row>
    <row r="1304" spans="4:10" x14ac:dyDescent="0.25">
      <c r="D1304" s="7" t="s">
        <v>280</v>
      </c>
      <c r="E1304" s="10">
        <v>43748</v>
      </c>
      <c r="F1304" s="18" t="s">
        <v>33</v>
      </c>
      <c r="G1304" s="7" t="s">
        <v>221</v>
      </c>
      <c r="H1304" s="44">
        <v>0.99231737932686848</v>
      </c>
      <c r="I1304" s="19"/>
    </row>
    <row r="1305" spans="4:10" x14ac:dyDescent="0.25">
      <c r="D1305" s="7" t="s">
        <v>280</v>
      </c>
      <c r="E1305" s="10">
        <v>43748</v>
      </c>
      <c r="F1305" s="18" t="s">
        <v>44</v>
      </c>
      <c r="G1305" s="7" t="s">
        <v>221</v>
      </c>
      <c r="H1305" s="44">
        <v>0.98848295169971057</v>
      </c>
      <c r="I1305" s="19"/>
    </row>
    <row r="1306" spans="4:10" x14ac:dyDescent="0.25">
      <c r="D1306" s="7" t="s">
        <v>280</v>
      </c>
      <c r="E1306" s="10">
        <v>43748</v>
      </c>
      <c r="F1306" s="18" t="s">
        <v>45</v>
      </c>
      <c r="G1306" s="7" t="s">
        <v>221</v>
      </c>
      <c r="H1306" s="44">
        <v>0.99771673449401144</v>
      </c>
      <c r="I1306" s="19"/>
    </row>
    <row r="1307" spans="4:10" x14ac:dyDescent="0.25">
      <c r="D1307" s="7" t="s">
        <v>281</v>
      </c>
      <c r="E1307" s="10">
        <v>43763</v>
      </c>
      <c r="F1307" s="18" t="s">
        <v>38</v>
      </c>
      <c r="G1307" s="7" t="s">
        <v>225</v>
      </c>
      <c r="H1307" s="19">
        <v>0</v>
      </c>
      <c r="I1307" s="19"/>
    </row>
    <row r="1308" spans="4:10" x14ac:dyDescent="0.25">
      <c r="D1308" s="7" t="s">
        <v>281</v>
      </c>
      <c r="E1308" s="10">
        <v>43763</v>
      </c>
      <c r="F1308" s="18" t="s">
        <v>28</v>
      </c>
      <c r="G1308" s="7" t="s">
        <v>225</v>
      </c>
      <c r="H1308" s="19">
        <v>0.98160896598747771</v>
      </c>
      <c r="I1308" s="19"/>
    </row>
    <row r="1309" spans="4:10" x14ac:dyDescent="0.25">
      <c r="D1309" s="7" t="s">
        <v>281</v>
      </c>
      <c r="E1309" s="10">
        <v>43763</v>
      </c>
      <c r="F1309" s="18" t="s">
        <v>32</v>
      </c>
      <c r="G1309" s="7" t="s">
        <v>225</v>
      </c>
      <c r="H1309" s="19">
        <v>0.98310196162337793</v>
      </c>
      <c r="I1309" s="19"/>
    </row>
    <row r="1310" spans="4:10" x14ac:dyDescent="0.25">
      <c r="D1310" s="7" t="s">
        <v>281</v>
      </c>
      <c r="E1310" s="10">
        <v>43763</v>
      </c>
      <c r="F1310" s="18" t="s">
        <v>39</v>
      </c>
      <c r="G1310" s="7" t="s">
        <v>225</v>
      </c>
      <c r="H1310" s="19">
        <v>0.98332080529010402</v>
      </c>
      <c r="I1310" s="19"/>
    </row>
    <row r="1311" spans="4:10" x14ac:dyDescent="0.25">
      <c r="D1311" s="7" t="s">
        <v>281</v>
      </c>
      <c r="E1311" s="10">
        <v>43763</v>
      </c>
      <c r="F1311" s="18" t="s">
        <v>33</v>
      </c>
      <c r="G1311" s="7" t="s">
        <v>225</v>
      </c>
      <c r="H1311" s="19">
        <v>0.99061409364651565</v>
      </c>
      <c r="I1311" s="19"/>
    </row>
    <row r="1312" spans="4:10" x14ac:dyDescent="0.25">
      <c r="D1312" s="7" t="s">
        <v>281</v>
      </c>
      <c r="E1312" s="10">
        <v>43763</v>
      </c>
      <c r="F1312" s="18" t="s">
        <v>44</v>
      </c>
      <c r="G1312" s="7" t="s">
        <v>225</v>
      </c>
      <c r="H1312" s="19">
        <v>0.98143922791811256</v>
      </c>
      <c r="I1312" s="19"/>
    </row>
    <row r="1313" spans="4:9" x14ac:dyDescent="0.25">
      <c r="D1313" s="7" t="s">
        <v>281</v>
      </c>
      <c r="E1313" s="10">
        <v>43763</v>
      </c>
      <c r="F1313" s="18" t="s">
        <v>45</v>
      </c>
      <c r="G1313" s="7" t="s">
        <v>225</v>
      </c>
      <c r="H1313" s="19">
        <v>0.9979147640780206</v>
      </c>
      <c r="I1313" s="19"/>
    </row>
    <row r="1314" spans="4:9" x14ac:dyDescent="0.25">
      <c r="D1314" s="7" t="s">
        <v>282</v>
      </c>
      <c r="E1314" s="10">
        <v>43779</v>
      </c>
      <c r="F1314" s="18" t="s">
        <v>38</v>
      </c>
      <c r="G1314" s="7" t="s">
        <v>228</v>
      </c>
      <c r="H1314" s="19">
        <v>0</v>
      </c>
      <c r="I1314" s="19"/>
    </row>
    <row r="1315" spans="4:9" x14ac:dyDescent="0.25">
      <c r="D1315" s="7" t="s">
        <v>282</v>
      </c>
      <c r="E1315" s="10">
        <v>43779</v>
      </c>
      <c r="F1315" s="18" t="s">
        <v>28</v>
      </c>
      <c r="G1315" s="7" t="s">
        <v>228</v>
      </c>
      <c r="H1315" s="108">
        <v>0.979030926704892</v>
      </c>
      <c r="I1315" s="19"/>
    </row>
    <row r="1316" spans="4:9" x14ac:dyDescent="0.25">
      <c r="D1316" s="7" t="s">
        <v>282</v>
      </c>
      <c r="E1316" s="10">
        <v>43779</v>
      </c>
      <c r="F1316" s="18" t="s">
        <v>32</v>
      </c>
      <c r="G1316" s="7" t="s">
        <v>228</v>
      </c>
      <c r="H1316" s="108">
        <v>0.98512430695400888</v>
      </c>
      <c r="I1316" s="19"/>
    </row>
    <row r="1317" spans="4:9" x14ac:dyDescent="0.25">
      <c r="D1317" s="7" t="s">
        <v>282</v>
      </c>
      <c r="E1317" s="10">
        <v>43779</v>
      </c>
      <c r="F1317" s="18" t="s">
        <v>39</v>
      </c>
      <c r="G1317" s="7" t="s">
        <v>228</v>
      </c>
      <c r="H1317" s="108">
        <v>0.93893172587174722</v>
      </c>
      <c r="I1317" s="19"/>
    </row>
    <row r="1318" spans="4:9" x14ac:dyDescent="0.25">
      <c r="D1318" s="7" t="s">
        <v>282</v>
      </c>
      <c r="E1318" s="10">
        <v>43779</v>
      </c>
      <c r="F1318" s="18" t="s">
        <v>33</v>
      </c>
      <c r="G1318" s="7" t="s">
        <v>228</v>
      </c>
      <c r="H1318" s="108">
        <v>0.98297141286451017</v>
      </c>
      <c r="I1318" s="19"/>
    </row>
    <row r="1319" spans="4:9" x14ac:dyDescent="0.25">
      <c r="D1319" s="7" t="s">
        <v>282</v>
      </c>
      <c r="E1319" s="10">
        <v>43779</v>
      </c>
      <c r="F1319" s="18" t="s">
        <v>44</v>
      </c>
      <c r="G1319" s="7" t="s">
        <v>228</v>
      </c>
      <c r="H1319" s="108">
        <v>0.97427512880218736</v>
      </c>
      <c r="I1319" s="19"/>
    </row>
    <row r="1320" spans="4:9" x14ac:dyDescent="0.25">
      <c r="D1320" s="7" t="s">
        <v>282</v>
      </c>
      <c r="E1320" s="10">
        <v>43779</v>
      </c>
      <c r="F1320" s="18" t="s">
        <v>45</v>
      </c>
      <c r="G1320" s="7" t="s">
        <v>228</v>
      </c>
      <c r="H1320" s="108">
        <v>0.99925015383962146</v>
      </c>
      <c r="I1320" s="19"/>
    </row>
    <row r="1321" spans="4:9" x14ac:dyDescent="0.25">
      <c r="D1321" s="7" t="s">
        <v>283</v>
      </c>
      <c r="E1321" s="10">
        <v>43794</v>
      </c>
      <c r="F1321" s="18" t="s">
        <v>38</v>
      </c>
      <c r="G1321" s="7" t="s">
        <v>284</v>
      </c>
      <c r="H1321" s="19">
        <v>0</v>
      </c>
      <c r="I1321" s="19"/>
    </row>
    <row r="1322" spans="4:9" x14ac:dyDescent="0.25">
      <c r="D1322" s="7" t="s">
        <v>283</v>
      </c>
      <c r="E1322" s="10">
        <v>43794</v>
      </c>
      <c r="F1322" s="18" t="s">
        <v>28</v>
      </c>
      <c r="G1322" s="7" t="s">
        <v>284</v>
      </c>
      <c r="H1322" s="60"/>
      <c r="I1322" s="60" t="s">
        <v>285</v>
      </c>
    </row>
    <row r="1323" spans="4:9" x14ac:dyDescent="0.25">
      <c r="D1323" s="7" t="s">
        <v>283</v>
      </c>
      <c r="E1323" s="10">
        <v>43794</v>
      </c>
      <c r="F1323" s="18" t="s">
        <v>32</v>
      </c>
      <c r="G1323" s="7" t="s">
        <v>284</v>
      </c>
      <c r="H1323" s="61"/>
      <c r="I1323" s="61" t="s">
        <v>285</v>
      </c>
    </row>
    <row r="1324" spans="4:9" x14ac:dyDescent="0.25">
      <c r="D1324" s="7" t="s">
        <v>283</v>
      </c>
      <c r="E1324" s="10">
        <v>43794</v>
      </c>
      <c r="F1324" s="18" t="s">
        <v>39</v>
      </c>
      <c r="G1324" s="7" t="s">
        <v>284</v>
      </c>
      <c r="H1324" s="61"/>
      <c r="I1324" s="61" t="s">
        <v>285</v>
      </c>
    </row>
    <row r="1325" spans="4:9" x14ac:dyDescent="0.25">
      <c r="D1325" s="7" t="s">
        <v>283</v>
      </c>
      <c r="E1325" s="10">
        <v>43794</v>
      </c>
      <c r="F1325" s="18" t="s">
        <v>33</v>
      </c>
      <c r="G1325" s="7" t="s">
        <v>284</v>
      </c>
      <c r="H1325" s="61"/>
      <c r="I1325" s="61" t="s">
        <v>285</v>
      </c>
    </row>
    <row r="1326" spans="4:9" x14ac:dyDescent="0.25">
      <c r="D1326" s="7" t="s">
        <v>283</v>
      </c>
      <c r="E1326" s="10">
        <v>43794</v>
      </c>
      <c r="F1326" s="18" t="s">
        <v>44</v>
      </c>
      <c r="G1326" s="7" t="s">
        <v>284</v>
      </c>
      <c r="H1326" s="61"/>
      <c r="I1326" s="61" t="s">
        <v>285</v>
      </c>
    </row>
    <row r="1327" spans="4:9" x14ac:dyDescent="0.25">
      <c r="D1327" s="7" t="s">
        <v>283</v>
      </c>
      <c r="E1327" s="10">
        <v>43794</v>
      </c>
      <c r="F1327" s="18" t="s">
        <v>45</v>
      </c>
      <c r="G1327" s="7" t="s">
        <v>284</v>
      </c>
      <c r="H1327" s="61"/>
      <c r="I1327" s="61" t="s">
        <v>285</v>
      </c>
    </row>
    <row r="1328" spans="4:9" x14ac:dyDescent="0.25">
      <c r="D1328" s="7" t="s">
        <v>286</v>
      </c>
      <c r="E1328" s="10">
        <v>43809</v>
      </c>
      <c r="F1328" s="18" t="s">
        <v>28</v>
      </c>
      <c r="G1328" s="7" t="s">
        <v>183</v>
      </c>
      <c r="H1328" s="60"/>
      <c r="I1328" s="60" t="s">
        <v>285</v>
      </c>
    </row>
    <row r="1329" spans="4:9" x14ac:dyDescent="0.25">
      <c r="D1329" s="7" t="s">
        <v>286</v>
      </c>
      <c r="E1329" s="10">
        <v>43809</v>
      </c>
      <c r="F1329" s="18" t="s">
        <v>32</v>
      </c>
      <c r="G1329" s="7" t="s">
        <v>183</v>
      </c>
      <c r="H1329" s="61"/>
      <c r="I1329" s="61" t="s">
        <v>285</v>
      </c>
    </row>
    <row r="1330" spans="4:9" x14ac:dyDescent="0.25">
      <c r="D1330" s="7" t="s">
        <v>286</v>
      </c>
      <c r="E1330" s="10">
        <v>43809</v>
      </c>
      <c r="F1330" s="18" t="s">
        <v>39</v>
      </c>
      <c r="G1330" s="7" t="s">
        <v>183</v>
      </c>
      <c r="H1330" s="61"/>
      <c r="I1330" s="61" t="s">
        <v>285</v>
      </c>
    </row>
    <row r="1331" spans="4:9" x14ac:dyDescent="0.25">
      <c r="D1331" s="7" t="s">
        <v>286</v>
      </c>
      <c r="E1331" s="10">
        <v>43809</v>
      </c>
      <c r="F1331" s="18" t="s">
        <v>33</v>
      </c>
      <c r="G1331" s="7" t="s">
        <v>183</v>
      </c>
      <c r="H1331" s="61"/>
      <c r="I1331" s="61" t="s">
        <v>285</v>
      </c>
    </row>
    <row r="1332" spans="4:9" x14ac:dyDescent="0.25">
      <c r="D1332" s="7" t="s">
        <v>286</v>
      </c>
      <c r="E1332" s="10">
        <v>43809</v>
      </c>
      <c r="F1332" s="18" t="s">
        <v>44</v>
      </c>
      <c r="G1332" s="7" t="s">
        <v>183</v>
      </c>
      <c r="H1332" s="61"/>
      <c r="I1332" s="61" t="s">
        <v>285</v>
      </c>
    </row>
    <row r="1333" spans="4:9" x14ac:dyDescent="0.25">
      <c r="D1333" s="7" t="s">
        <v>286</v>
      </c>
      <c r="E1333" s="10">
        <v>43809</v>
      </c>
      <c r="F1333" s="18" t="s">
        <v>45</v>
      </c>
      <c r="G1333" s="7" t="s">
        <v>183</v>
      </c>
      <c r="H1333" s="61"/>
      <c r="I1333" s="61" t="s">
        <v>285</v>
      </c>
    </row>
    <row r="1334" spans="4:9" x14ac:dyDescent="0.25">
      <c r="D1334" s="7" t="s">
        <v>287</v>
      </c>
      <c r="E1334" s="10">
        <v>43824</v>
      </c>
      <c r="F1334" s="18" t="s">
        <v>28</v>
      </c>
      <c r="G1334" s="7" t="s">
        <v>184</v>
      </c>
      <c r="H1334" s="60"/>
      <c r="I1334" s="60" t="s">
        <v>285</v>
      </c>
    </row>
    <row r="1335" spans="4:9" x14ac:dyDescent="0.25">
      <c r="D1335" s="7" t="s">
        <v>287</v>
      </c>
      <c r="E1335" s="10">
        <v>43824</v>
      </c>
      <c r="F1335" s="18" t="s">
        <v>32</v>
      </c>
      <c r="G1335" s="7" t="s">
        <v>184</v>
      </c>
      <c r="H1335" s="60"/>
      <c r="I1335" s="60" t="s">
        <v>285</v>
      </c>
    </row>
    <row r="1336" spans="4:9" x14ac:dyDescent="0.25">
      <c r="D1336" s="7" t="s">
        <v>287</v>
      </c>
      <c r="E1336" s="10">
        <v>43824</v>
      </c>
      <c r="F1336" s="18" t="s">
        <v>39</v>
      </c>
      <c r="G1336" s="7" t="s">
        <v>184</v>
      </c>
      <c r="H1336" s="60"/>
      <c r="I1336" s="60" t="s">
        <v>285</v>
      </c>
    </row>
    <row r="1337" spans="4:9" x14ac:dyDescent="0.25">
      <c r="D1337" s="7" t="s">
        <v>287</v>
      </c>
      <c r="E1337" s="10">
        <v>43824</v>
      </c>
      <c r="F1337" s="18" t="s">
        <v>33</v>
      </c>
      <c r="G1337" s="7" t="s">
        <v>184</v>
      </c>
      <c r="H1337" s="60"/>
      <c r="I1337" s="60" t="s">
        <v>285</v>
      </c>
    </row>
    <row r="1338" spans="4:9" x14ac:dyDescent="0.25">
      <c r="D1338" s="7" t="s">
        <v>287</v>
      </c>
      <c r="E1338" s="10">
        <v>43824</v>
      </c>
      <c r="F1338" s="18" t="s">
        <v>44</v>
      </c>
      <c r="G1338" s="7" t="s">
        <v>184</v>
      </c>
      <c r="H1338" s="60"/>
      <c r="I1338" s="60" t="s">
        <v>285</v>
      </c>
    </row>
    <row r="1339" spans="4:9" x14ac:dyDescent="0.25">
      <c r="D1339" s="7" t="s">
        <v>287</v>
      </c>
      <c r="E1339" s="10">
        <v>43824</v>
      </c>
      <c r="F1339" s="18" t="s">
        <v>45</v>
      </c>
      <c r="G1339" s="7" t="s">
        <v>184</v>
      </c>
      <c r="H1339" s="60"/>
      <c r="I1339" s="60" t="s">
        <v>285</v>
      </c>
    </row>
    <row r="1340" spans="4:9" x14ac:dyDescent="0.25">
      <c r="D1340" s="7" t="s">
        <v>288</v>
      </c>
      <c r="E1340" s="10">
        <v>43840</v>
      </c>
      <c r="F1340" s="18" t="s">
        <v>28</v>
      </c>
      <c r="G1340" s="7" t="s">
        <v>186</v>
      </c>
      <c r="H1340" s="57">
        <v>0.94160221485657913</v>
      </c>
      <c r="I1340" s="19"/>
    </row>
    <row r="1341" spans="4:9" x14ac:dyDescent="0.25">
      <c r="D1341" s="7" t="s">
        <v>288</v>
      </c>
      <c r="E1341" s="10">
        <v>43840</v>
      </c>
      <c r="F1341" s="18" t="s">
        <v>32</v>
      </c>
      <c r="G1341" s="7" t="s">
        <v>186</v>
      </c>
      <c r="H1341" s="57">
        <v>0.94713698554956871</v>
      </c>
      <c r="I1341" s="19"/>
    </row>
    <row r="1342" spans="4:9" x14ac:dyDescent="0.25">
      <c r="D1342" s="7" t="s">
        <v>288</v>
      </c>
      <c r="E1342" s="10">
        <v>43840</v>
      </c>
      <c r="F1342" s="18" t="s">
        <v>39</v>
      </c>
      <c r="G1342" s="7" t="s">
        <v>186</v>
      </c>
      <c r="H1342" s="57">
        <v>0.91175886303526799</v>
      </c>
      <c r="I1342" s="19"/>
    </row>
    <row r="1343" spans="4:9" x14ac:dyDescent="0.25">
      <c r="D1343" s="7" t="s">
        <v>288</v>
      </c>
      <c r="E1343" s="10">
        <v>43840</v>
      </c>
      <c r="F1343" s="18" t="s">
        <v>33</v>
      </c>
      <c r="G1343" s="7" t="s">
        <v>186</v>
      </c>
      <c r="H1343" s="57">
        <v>0.96517925779611979</v>
      </c>
      <c r="I1343" s="19"/>
    </row>
    <row r="1344" spans="4:9" x14ac:dyDescent="0.25">
      <c r="D1344" s="7" t="s">
        <v>288</v>
      </c>
      <c r="E1344" s="10">
        <v>43840</v>
      </c>
      <c r="F1344" s="18" t="s">
        <v>44</v>
      </c>
      <c r="G1344" s="7" t="s">
        <v>186</v>
      </c>
      <c r="H1344" s="57">
        <v>0.93942817922074984</v>
      </c>
      <c r="I1344" s="19"/>
    </row>
    <row r="1345" spans="4:9" x14ac:dyDescent="0.25">
      <c r="D1345" s="7" t="s">
        <v>288</v>
      </c>
      <c r="E1345" s="10">
        <v>43840</v>
      </c>
      <c r="F1345" s="18" t="s">
        <v>45</v>
      </c>
      <c r="G1345" s="7" t="s">
        <v>186</v>
      </c>
      <c r="H1345" s="57">
        <v>0.9709650390872322</v>
      </c>
      <c r="I1345" s="19"/>
    </row>
    <row r="1346" spans="4:9" x14ac:dyDescent="0.25">
      <c r="D1346" s="7" t="s">
        <v>290</v>
      </c>
      <c r="E1346" s="10">
        <v>43855</v>
      </c>
      <c r="F1346" s="18" t="s">
        <v>28</v>
      </c>
      <c r="G1346" s="7" t="s">
        <v>188</v>
      </c>
      <c r="H1346" s="109">
        <v>0.98025593234899544</v>
      </c>
      <c r="I1346" s="19"/>
    </row>
    <row r="1347" spans="4:9" x14ac:dyDescent="0.25">
      <c r="D1347" s="7" t="s">
        <v>290</v>
      </c>
      <c r="E1347" s="10">
        <v>43855</v>
      </c>
      <c r="F1347" s="18" t="s">
        <v>32</v>
      </c>
      <c r="G1347" s="7" t="s">
        <v>188</v>
      </c>
      <c r="H1347" s="109">
        <v>0.98344323083938434</v>
      </c>
      <c r="I1347" s="19"/>
    </row>
    <row r="1348" spans="4:9" x14ac:dyDescent="0.25">
      <c r="D1348" s="7" t="s">
        <v>290</v>
      </c>
      <c r="E1348" s="10">
        <v>43855</v>
      </c>
      <c r="F1348" s="18" t="s">
        <v>39</v>
      </c>
      <c r="G1348" s="7" t="s">
        <v>188</v>
      </c>
      <c r="H1348" s="109">
        <v>0.97361237919544541</v>
      </c>
      <c r="I1348" s="19"/>
    </row>
    <row r="1349" spans="4:9" x14ac:dyDescent="0.25">
      <c r="D1349" s="7" t="s">
        <v>290</v>
      </c>
      <c r="E1349" s="10">
        <v>43855</v>
      </c>
      <c r="F1349" s="18" t="s">
        <v>33</v>
      </c>
      <c r="G1349" s="7" t="s">
        <v>188</v>
      </c>
      <c r="H1349" s="109">
        <v>0.99737327953278432</v>
      </c>
      <c r="I1349" s="19"/>
    </row>
    <row r="1350" spans="4:9" x14ac:dyDescent="0.25">
      <c r="D1350" s="7" t="s">
        <v>290</v>
      </c>
      <c r="E1350" s="10">
        <v>43855</v>
      </c>
      <c r="F1350" s="18" t="s">
        <v>44</v>
      </c>
      <c r="G1350" s="7" t="s">
        <v>188</v>
      </c>
      <c r="H1350" s="109">
        <v>0.99344532377807027</v>
      </c>
      <c r="I1350" s="19"/>
    </row>
    <row r="1351" spans="4:9" x14ac:dyDescent="0.25">
      <c r="D1351" s="7" t="s">
        <v>290</v>
      </c>
      <c r="E1351" s="10">
        <v>43855</v>
      </c>
      <c r="F1351" s="18" t="s">
        <v>45</v>
      </c>
      <c r="G1351" s="7" t="s">
        <v>188</v>
      </c>
      <c r="H1351" s="109">
        <v>0.9970343213732149</v>
      </c>
      <c r="I1351" s="19"/>
    </row>
    <row r="1352" spans="4:9" x14ac:dyDescent="0.25">
      <c r="D1352" s="7" t="s">
        <v>292</v>
      </c>
      <c r="E1352" s="10">
        <v>43871</v>
      </c>
      <c r="F1352" s="18" t="s">
        <v>28</v>
      </c>
      <c r="G1352" s="7" t="s">
        <v>190</v>
      </c>
      <c r="H1352" s="109">
        <v>0.99165034274773523</v>
      </c>
      <c r="I1352" s="19"/>
    </row>
    <row r="1353" spans="4:9" x14ac:dyDescent="0.25">
      <c r="D1353" s="7" t="s">
        <v>292</v>
      </c>
      <c r="E1353" s="10">
        <v>43871</v>
      </c>
      <c r="F1353" s="18" t="s">
        <v>32</v>
      </c>
      <c r="G1353" s="7" t="s">
        <v>190</v>
      </c>
      <c r="H1353" s="109">
        <v>0.98648377361299899</v>
      </c>
      <c r="I1353" s="19"/>
    </row>
    <row r="1354" spans="4:9" x14ac:dyDescent="0.25">
      <c r="D1354" s="7" t="s">
        <v>292</v>
      </c>
      <c r="E1354" s="10">
        <v>43871</v>
      </c>
      <c r="F1354" s="18" t="s">
        <v>39</v>
      </c>
      <c r="G1354" s="7" t="s">
        <v>190</v>
      </c>
      <c r="H1354" s="109">
        <v>0.9560466103557177</v>
      </c>
      <c r="I1354" s="19"/>
    </row>
    <row r="1355" spans="4:9" x14ac:dyDescent="0.25">
      <c r="D1355" s="7" t="s">
        <v>292</v>
      </c>
      <c r="E1355" s="10">
        <v>43871</v>
      </c>
      <c r="F1355" s="18" t="s">
        <v>33</v>
      </c>
      <c r="G1355" s="7" t="s">
        <v>190</v>
      </c>
      <c r="H1355" s="109">
        <v>0.9972420736326344</v>
      </c>
      <c r="I1355" s="19"/>
    </row>
    <row r="1356" spans="4:9" x14ac:dyDescent="0.25">
      <c r="D1356" s="7" t="s">
        <v>292</v>
      </c>
      <c r="E1356" s="10">
        <v>43871</v>
      </c>
      <c r="F1356" s="18" t="s">
        <v>44</v>
      </c>
      <c r="G1356" s="7" t="s">
        <v>190</v>
      </c>
      <c r="H1356" s="109">
        <v>0.99707765141952653</v>
      </c>
      <c r="I1356" s="19"/>
    </row>
    <row r="1357" spans="4:9" x14ac:dyDescent="0.25">
      <c r="D1357" s="7" t="s">
        <v>292</v>
      </c>
      <c r="E1357" s="10">
        <v>43871</v>
      </c>
      <c r="F1357" s="18" t="s">
        <v>45</v>
      </c>
      <c r="G1357" s="7" t="s">
        <v>190</v>
      </c>
      <c r="H1357" s="109">
        <v>0.99653283926751801</v>
      </c>
      <c r="I1357" s="19"/>
    </row>
    <row r="1358" spans="4:9" x14ac:dyDescent="0.25">
      <c r="D1358" s="7" t="s">
        <v>294</v>
      </c>
      <c r="E1358" s="10">
        <v>43886</v>
      </c>
      <c r="F1358" s="18" t="s">
        <v>28</v>
      </c>
      <c r="G1358" s="7" t="s">
        <v>192</v>
      </c>
      <c r="H1358" s="109">
        <v>0.98819666414208873</v>
      </c>
      <c r="I1358" s="19"/>
    </row>
    <row r="1359" spans="4:9" x14ac:dyDescent="0.25">
      <c r="D1359" s="7" t="s">
        <v>294</v>
      </c>
      <c r="E1359" s="10">
        <v>43886</v>
      </c>
      <c r="F1359" s="18" t="s">
        <v>32</v>
      </c>
      <c r="G1359" s="7" t="s">
        <v>192</v>
      </c>
      <c r="H1359" s="109">
        <v>0.9891193125252471</v>
      </c>
      <c r="I1359" s="19"/>
    </row>
    <row r="1360" spans="4:9" x14ac:dyDescent="0.25">
      <c r="D1360" s="7" t="s">
        <v>294</v>
      </c>
      <c r="E1360" s="10">
        <v>43886</v>
      </c>
      <c r="F1360" s="18" t="s">
        <v>39</v>
      </c>
      <c r="G1360" s="7" t="s">
        <v>192</v>
      </c>
      <c r="H1360" s="109">
        <v>0.94382487205877508</v>
      </c>
      <c r="I1360" s="19"/>
    </row>
    <row r="1361" spans="4:9" x14ac:dyDescent="0.25">
      <c r="D1361" s="7" t="s">
        <v>294</v>
      </c>
      <c r="E1361" s="10">
        <v>43886</v>
      </c>
      <c r="F1361" s="18" t="s">
        <v>33</v>
      </c>
      <c r="G1361" s="7" t="s">
        <v>192</v>
      </c>
      <c r="H1361" s="109">
        <v>0.99641839271338595</v>
      </c>
      <c r="I1361" s="19"/>
    </row>
    <row r="1362" spans="4:9" x14ac:dyDescent="0.25">
      <c r="D1362" s="7" t="s">
        <v>294</v>
      </c>
      <c r="E1362" s="10">
        <v>43886</v>
      </c>
      <c r="F1362" s="18" t="s">
        <v>44</v>
      </c>
      <c r="G1362" s="7" t="s">
        <v>192</v>
      </c>
      <c r="H1362" s="109">
        <v>0.99594033286614214</v>
      </c>
      <c r="I1362" s="19"/>
    </row>
    <row r="1363" spans="4:9" x14ac:dyDescent="0.25">
      <c r="D1363" s="7" t="s">
        <v>294</v>
      </c>
      <c r="E1363" s="10">
        <v>43886</v>
      </c>
      <c r="F1363" s="18" t="s">
        <v>45</v>
      </c>
      <c r="G1363" s="7" t="s">
        <v>192</v>
      </c>
      <c r="H1363" s="109">
        <v>0.99604051268536287</v>
      </c>
      <c r="I1363" s="19"/>
    </row>
    <row r="1364" spans="4:9" x14ac:dyDescent="0.25">
      <c r="D1364" s="7" t="s">
        <v>296</v>
      </c>
      <c r="E1364" s="10">
        <v>43900</v>
      </c>
      <c r="F1364" s="18" t="s">
        <v>28</v>
      </c>
      <c r="G1364" s="7" t="s">
        <v>298</v>
      </c>
      <c r="H1364" s="109">
        <v>0.99237486353451931</v>
      </c>
      <c r="I1364" s="19"/>
    </row>
    <row r="1365" spans="4:9" x14ac:dyDescent="0.25">
      <c r="D1365" s="7" t="s">
        <v>296</v>
      </c>
      <c r="E1365" s="10">
        <v>43900</v>
      </c>
      <c r="F1365" s="18" t="s">
        <v>32</v>
      </c>
      <c r="G1365" s="7" t="s">
        <v>298</v>
      </c>
      <c r="H1365" s="109">
        <v>0.99432883058096866</v>
      </c>
      <c r="I1365" s="19"/>
    </row>
    <row r="1366" spans="4:9" x14ac:dyDescent="0.25">
      <c r="D1366" s="7" t="s">
        <v>296</v>
      </c>
      <c r="E1366" s="10">
        <v>43900</v>
      </c>
      <c r="F1366" s="18" t="s">
        <v>39</v>
      </c>
      <c r="G1366" s="7" t="s">
        <v>298</v>
      </c>
      <c r="H1366" s="109">
        <v>0.97185543219705028</v>
      </c>
      <c r="I1366" s="19"/>
    </row>
    <row r="1367" spans="4:9" x14ac:dyDescent="0.25">
      <c r="D1367" s="7" t="s">
        <v>296</v>
      </c>
      <c r="E1367" s="10">
        <v>43900</v>
      </c>
      <c r="F1367" s="18" t="s">
        <v>33</v>
      </c>
      <c r="G1367" s="7" t="s">
        <v>298</v>
      </c>
      <c r="H1367" s="109">
        <v>0.99808092212331612</v>
      </c>
      <c r="I1367" s="19"/>
    </row>
    <row r="1368" spans="4:9" x14ac:dyDescent="0.25">
      <c r="D1368" s="7" t="s">
        <v>296</v>
      </c>
      <c r="E1368" s="10">
        <v>43900</v>
      </c>
      <c r="F1368" s="18" t="s">
        <v>44</v>
      </c>
      <c r="G1368" s="7" t="s">
        <v>298</v>
      </c>
      <c r="H1368" s="109">
        <v>0.99708896451953966</v>
      </c>
      <c r="I1368" s="19"/>
    </row>
    <row r="1369" spans="4:9" x14ac:dyDescent="0.25">
      <c r="D1369" s="7" t="s">
        <v>296</v>
      </c>
      <c r="E1369" s="10">
        <v>43900</v>
      </c>
      <c r="F1369" s="18" t="s">
        <v>45</v>
      </c>
      <c r="G1369" s="7" t="s">
        <v>298</v>
      </c>
      <c r="H1369" s="109">
        <v>0.99692355963373913</v>
      </c>
      <c r="I1369" s="19"/>
    </row>
    <row r="1370" spans="4:9" x14ac:dyDescent="0.25">
      <c r="D1370" s="7" t="s">
        <v>299</v>
      </c>
      <c r="E1370" s="10">
        <v>43915</v>
      </c>
      <c r="F1370" s="18" t="s">
        <v>28</v>
      </c>
      <c r="G1370" s="7" t="s">
        <v>196</v>
      </c>
      <c r="H1370" s="109">
        <v>0.96734101497227742</v>
      </c>
      <c r="I1370" s="19"/>
    </row>
    <row r="1371" spans="4:9" x14ac:dyDescent="0.25">
      <c r="D1371" s="7" t="s">
        <v>299</v>
      </c>
      <c r="E1371" s="10">
        <v>43915</v>
      </c>
      <c r="F1371" s="18" t="s">
        <v>32</v>
      </c>
      <c r="G1371" s="7" t="s">
        <v>196</v>
      </c>
      <c r="H1371" s="109">
        <v>0.95910787407549147</v>
      </c>
      <c r="I1371" s="19"/>
    </row>
    <row r="1372" spans="4:9" x14ac:dyDescent="0.25">
      <c r="D1372" s="7" t="s">
        <v>299</v>
      </c>
      <c r="E1372" s="10">
        <v>43915</v>
      </c>
      <c r="F1372" s="18" t="s">
        <v>39</v>
      </c>
      <c r="G1372" s="7" t="s">
        <v>196</v>
      </c>
      <c r="H1372" s="109">
        <v>0.93710495912587488</v>
      </c>
      <c r="I1372" s="19"/>
    </row>
    <row r="1373" spans="4:9" x14ac:dyDescent="0.25">
      <c r="D1373" s="7" t="s">
        <v>299</v>
      </c>
      <c r="E1373" s="10">
        <v>43915</v>
      </c>
      <c r="F1373" s="18" t="s">
        <v>33</v>
      </c>
      <c r="G1373" s="7" t="s">
        <v>196</v>
      </c>
      <c r="H1373" s="109">
        <v>0.98247732056858961</v>
      </c>
      <c r="I1373" s="19"/>
    </row>
    <row r="1374" spans="4:9" x14ac:dyDescent="0.25">
      <c r="D1374" s="7" t="s">
        <v>299</v>
      </c>
      <c r="E1374" s="10">
        <v>43915</v>
      </c>
      <c r="F1374" s="18" t="s">
        <v>44</v>
      </c>
      <c r="G1374" s="7" t="s">
        <v>196</v>
      </c>
      <c r="H1374" s="109">
        <v>0.97410395000477634</v>
      </c>
      <c r="I1374" s="19"/>
    </row>
    <row r="1375" spans="4:9" x14ac:dyDescent="0.25">
      <c r="D1375" s="7" t="s">
        <v>299</v>
      </c>
      <c r="E1375" s="10">
        <v>43915</v>
      </c>
      <c r="F1375" s="18" t="s">
        <v>45</v>
      </c>
      <c r="G1375" s="7" t="s">
        <v>196</v>
      </c>
      <c r="H1375" s="109">
        <v>0.99765322503176745</v>
      </c>
      <c r="I1375" s="19"/>
    </row>
    <row r="1376" spans="4:9" x14ac:dyDescent="0.25">
      <c r="D1376" s="7" t="s">
        <v>301</v>
      </c>
      <c r="E1376" s="10">
        <v>43931</v>
      </c>
      <c r="F1376" s="18" t="s">
        <v>28</v>
      </c>
      <c r="G1376" s="7" t="s">
        <v>198</v>
      </c>
      <c r="H1376" s="109">
        <v>0.98331492080369964</v>
      </c>
      <c r="I1376" s="19"/>
    </row>
    <row r="1377" spans="4:9" x14ac:dyDescent="0.25">
      <c r="D1377" s="7" t="s">
        <v>301</v>
      </c>
      <c r="E1377" s="10">
        <v>43931</v>
      </c>
      <c r="F1377" s="18" t="s">
        <v>32</v>
      </c>
      <c r="G1377" s="7" t="s">
        <v>198</v>
      </c>
      <c r="H1377" s="109">
        <v>0.99429903030487332</v>
      </c>
      <c r="I1377" s="19"/>
    </row>
    <row r="1378" spans="4:9" x14ac:dyDescent="0.25">
      <c r="D1378" s="7" t="s">
        <v>301</v>
      </c>
      <c r="E1378" s="10">
        <v>43931</v>
      </c>
      <c r="F1378" s="18" t="s">
        <v>39</v>
      </c>
      <c r="G1378" s="7" t="s">
        <v>198</v>
      </c>
      <c r="H1378" s="109">
        <v>0.97354313220184285</v>
      </c>
      <c r="I1378" s="19"/>
    </row>
    <row r="1379" spans="4:9" x14ac:dyDescent="0.25">
      <c r="D1379" s="7" t="s">
        <v>301</v>
      </c>
      <c r="E1379" s="10">
        <v>43931</v>
      </c>
      <c r="F1379" s="18" t="s">
        <v>33</v>
      </c>
      <c r="G1379" s="7" t="s">
        <v>198</v>
      </c>
      <c r="H1379" s="109">
        <v>0.99551033953957302</v>
      </c>
      <c r="I1379" s="19"/>
    </row>
    <row r="1380" spans="4:9" x14ac:dyDescent="0.25">
      <c r="D1380" s="7" t="s">
        <v>301</v>
      </c>
      <c r="E1380" s="10">
        <v>43931</v>
      </c>
      <c r="F1380" s="18" t="s">
        <v>44</v>
      </c>
      <c r="G1380" s="7" t="s">
        <v>198</v>
      </c>
      <c r="H1380" s="109">
        <v>0.98944130046158674</v>
      </c>
      <c r="I1380" s="19"/>
    </row>
    <row r="1381" spans="4:9" x14ac:dyDescent="0.25">
      <c r="D1381" s="7" t="s">
        <v>301</v>
      </c>
      <c r="E1381" s="10">
        <v>43931</v>
      </c>
      <c r="F1381" s="18" t="s">
        <v>45</v>
      </c>
      <c r="G1381" s="7" t="s">
        <v>198</v>
      </c>
      <c r="H1381" s="109">
        <v>0.99798001117276525</v>
      </c>
      <c r="I1381" s="19"/>
    </row>
    <row r="1382" spans="4:9" x14ac:dyDescent="0.25">
      <c r="D1382" s="7" t="s">
        <v>303</v>
      </c>
      <c r="E1382" s="10">
        <v>43946</v>
      </c>
      <c r="F1382" s="18" t="s">
        <v>28</v>
      </c>
      <c r="G1382" s="7" t="s">
        <v>200</v>
      </c>
      <c r="H1382" s="109">
        <v>0.9858682893141909</v>
      </c>
      <c r="I1382" s="19"/>
    </row>
    <row r="1383" spans="4:9" x14ac:dyDescent="0.25">
      <c r="D1383" s="7" t="s">
        <v>303</v>
      </c>
      <c r="E1383" s="10">
        <v>43946</v>
      </c>
      <c r="F1383" s="18" t="s">
        <v>32</v>
      </c>
      <c r="G1383" s="7" t="s">
        <v>200</v>
      </c>
      <c r="H1383" s="109">
        <v>0.97371367501357675</v>
      </c>
      <c r="I1383" s="19"/>
    </row>
    <row r="1384" spans="4:9" x14ac:dyDescent="0.25">
      <c r="D1384" s="7" t="s">
        <v>303</v>
      </c>
      <c r="E1384" s="10">
        <v>43946</v>
      </c>
      <c r="F1384" s="18" t="s">
        <v>39</v>
      </c>
      <c r="G1384" s="7" t="s">
        <v>200</v>
      </c>
      <c r="H1384" s="109">
        <v>0.95394241970071214</v>
      </c>
      <c r="I1384" s="19"/>
    </row>
    <row r="1385" spans="4:9" x14ac:dyDescent="0.25">
      <c r="D1385" s="7" t="s">
        <v>303</v>
      </c>
      <c r="E1385" s="10">
        <v>43946</v>
      </c>
      <c r="F1385" s="18" t="s">
        <v>33</v>
      </c>
      <c r="G1385" s="7" t="s">
        <v>200</v>
      </c>
      <c r="H1385" s="109">
        <v>0.99688648851411155</v>
      </c>
      <c r="I1385" s="19"/>
    </row>
    <row r="1386" spans="4:9" x14ac:dyDescent="0.25">
      <c r="D1386" s="7" t="s">
        <v>303</v>
      </c>
      <c r="E1386" s="10">
        <v>43946</v>
      </c>
      <c r="F1386" s="18" t="s">
        <v>44</v>
      </c>
      <c r="G1386" s="7" t="s">
        <v>200</v>
      </c>
      <c r="H1386" s="109">
        <v>0.99365691379562993</v>
      </c>
      <c r="I1386" s="19"/>
    </row>
    <row r="1387" spans="4:9" x14ac:dyDescent="0.25">
      <c r="D1387" s="7" t="s">
        <v>303</v>
      </c>
      <c r="E1387" s="10">
        <v>43946</v>
      </c>
      <c r="F1387" s="18" t="s">
        <v>45</v>
      </c>
      <c r="G1387" s="7" t="s">
        <v>200</v>
      </c>
      <c r="H1387" s="109">
        <v>0.99691823041294381</v>
      </c>
      <c r="I1387" s="19"/>
    </row>
    <row r="1388" spans="4:9" x14ac:dyDescent="0.25">
      <c r="D1388" s="7" t="s">
        <v>305</v>
      </c>
      <c r="E1388" s="10">
        <v>43961</v>
      </c>
      <c r="F1388" s="18" t="s">
        <v>28</v>
      </c>
      <c r="G1388" s="7" t="s">
        <v>202</v>
      </c>
      <c r="H1388" s="109">
        <v>0.9916905726125641</v>
      </c>
      <c r="I1388" s="19"/>
    </row>
    <row r="1389" spans="4:9" x14ac:dyDescent="0.25">
      <c r="D1389" s="7" t="s">
        <v>305</v>
      </c>
      <c r="E1389" s="10">
        <v>43961</v>
      </c>
      <c r="F1389" s="18" t="s">
        <v>32</v>
      </c>
      <c r="G1389" s="7" t="s">
        <v>202</v>
      </c>
      <c r="H1389" s="109">
        <v>0.98917335491735803</v>
      </c>
      <c r="I1389" s="19"/>
    </row>
    <row r="1390" spans="4:9" x14ac:dyDescent="0.25">
      <c r="D1390" s="7" t="s">
        <v>305</v>
      </c>
      <c r="E1390" s="10">
        <v>43961</v>
      </c>
      <c r="F1390" s="18" t="s">
        <v>39</v>
      </c>
      <c r="G1390" s="7" t="s">
        <v>202</v>
      </c>
      <c r="H1390" s="109">
        <v>0.9609897714549096</v>
      </c>
      <c r="I1390" s="19"/>
    </row>
    <row r="1391" spans="4:9" x14ac:dyDescent="0.25">
      <c r="D1391" s="7" t="s">
        <v>305</v>
      </c>
      <c r="E1391" s="10">
        <v>43961</v>
      </c>
      <c r="F1391" s="18" t="s">
        <v>33</v>
      </c>
      <c r="G1391" s="7" t="s">
        <v>202</v>
      </c>
      <c r="H1391" s="109">
        <v>0.99211132244244349</v>
      </c>
      <c r="I1391" s="19"/>
    </row>
    <row r="1392" spans="4:9" x14ac:dyDescent="0.25">
      <c r="D1392" s="7" t="s">
        <v>305</v>
      </c>
      <c r="E1392" s="10">
        <v>43961</v>
      </c>
      <c r="F1392" s="18" t="s">
        <v>44</v>
      </c>
      <c r="G1392" s="7" t="s">
        <v>202</v>
      </c>
      <c r="H1392" s="109">
        <v>0.98674086356498558</v>
      </c>
      <c r="I1392" s="19"/>
    </row>
    <row r="1393" spans="4:10" x14ac:dyDescent="0.25">
      <c r="D1393" s="7" t="s">
        <v>305</v>
      </c>
      <c r="E1393" s="10">
        <v>43961</v>
      </c>
      <c r="F1393" s="18" t="s">
        <v>45</v>
      </c>
      <c r="G1393" s="7" t="s">
        <v>202</v>
      </c>
      <c r="H1393" s="109">
        <v>0.99816021556182433</v>
      </c>
      <c r="I1393" s="19"/>
    </row>
    <row r="1394" spans="4:10" x14ac:dyDescent="0.25">
      <c r="D1394" s="7" t="s">
        <v>307</v>
      </c>
      <c r="E1394" s="10">
        <v>43976</v>
      </c>
      <c r="F1394" s="18" t="s">
        <v>28</v>
      </c>
      <c r="G1394" s="7" t="s">
        <v>204</v>
      </c>
      <c r="H1394" s="109">
        <v>0.99336393122576816</v>
      </c>
      <c r="I1394" s="19"/>
    </row>
    <row r="1395" spans="4:10" x14ac:dyDescent="0.25">
      <c r="D1395" s="7" t="s">
        <v>307</v>
      </c>
      <c r="E1395" s="10">
        <v>43976</v>
      </c>
      <c r="F1395" s="18" t="s">
        <v>32</v>
      </c>
      <c r="G1395" s="7" t="s">
        <v>204</v>
      </c>
      <c r="H1395" s="109">
        <v>0.9970276930384645</v>
      </c>
      <c r="I1395" s="19"/>
    </row>
    <row r="1396" spans="4:10" x14ac:dyDescent="0.25">
      <c r="D1396" s="7" t="s">
        <v>307</v>
      </c>
      <c r="E1396" s="10">
        <v>43976</v>
      </c>
      <c r="F1396" s="18" t="s">
        <v>39</v>
      </c>
      <c r="G1396" s="7" t="s">
        <v>204</v>
      </c>
      <c r="H1396" s="109">
        <v>0.98101387364253068</v>
      </c>
      <c r="I1396" s="19"/>
    </row>
    <row r="1397" spans="4:10" x14ac:dyDescent="0.25">
      <c r="D1397" s="7" t="s">
        <v>307</v>
      </c>
      <c r="E1397" s="10">
        <v>43976</v>
      </c>
      <c r="F1397" s="18" t="s">
        <v>33</v>
      </c>
      <c r="G1397" s="7" t="s">
        <v>204</v>
      </c>
      <c r="H1397" s="109">
        <v>0.98726767901797596</v>
      </c>
      <c r="I1397" s="19"/>
    </row>
    <row r="1398" spans="4:10" x14ac:dyDescent="0.25">
      <c r="D1398" s="7" t="s">
        <v>307</v>
      </c>
      <c r="E1398" s="10">
        <v>43976</v>
      </c>
      <c r="F1398" s="18" t="s">
        <v>44</v>
      </c>
      <c r="G1398" s="7" t="s">
        <v>204</v>
      </c>
      <c r="H1398" s="109">
        <v>0.98751150213234928</v>
      </c>
      <c r="I1398" s="19"/>
    </row>
    <row r="1399" spans="4:10" x14ac:dyDescent="0.25">
      <c r="D1399" s="7" t="s">
        <v>307</v>
      </c>
      <c r="E1399" s="10">
        <v>43976</v>
      </c>
      <c r="F1399" s="18" t="s">
        <v>45</v>
      </c>
      <c r="G1399" s="7" t="s">
        <v>204</v>
      </c>
      <c r="H1399" s="109">
        <v>0.99914273707519807</v>
      </c>
      <c r="I1399" s="19"/>
    </row>
    <row r="1400" spans="4:10" x14ac:dyDescent="0.25">
      <c r="D1400" s="7" t="s">
        <v>309</v>
      </c>
      <c r="E1400" s="10">
        <v>43992</v>
      </c>
      <c r="F1400" s="18" t="s">
        <v>28</v>
      </c>
      <c r="G1400" s="7" t="s">
        <v>206</v>
      </c>
      <c r="H1400" s="109">
        <v>0.99456053314458037</v>
      </c>
      <c r="I1400" s="19"/>
    </row>
    <row r="1401" spans="4:10" x14ac:dyDescent="0.25">
      <c r="D1401" s="7" t="s">
        <v>309</v>
      </c>
      <c r="E1401" s="10">
        <v>43992</v>
      </c>
      <c r="F1401" s="18" t="s">
        <v>32</v>
      </c>
      <c r="G1401" s="7" t="s">
        <v>206</v>
      </c>
      <c r="H1401" s="109">
        <v>0.99190514280706132</v>
      </c>
      <c r="I1401" s="19"/>
    </row>
    <row r="1402" spans="4:10" x14ac:dyDescent="0.25">
      <c r="D1402" s="7" t="s">
        <v>309</v>
      </c>
      <c r="E1402" s="10">
        <v>43992</v>
      </c>
      <c r="F1402" s="18" t="s">
        <v>39</v>
      </c>
      <c r="G1402" s="7" t="s">
        <v>206</v>
      </c>
      <c r="H1402" s="109">
        <v>0.9719118827871438</v>
      </c>
      <c r="I1402" s="19"/>
    </row>
    <row r="1403" spans="4:10" x14ac:dyDescent="0.25">
      <c r="D1403" s="7" t="s">
        <v>309</v>
      </c>
      <c r="E1403" s="10">
        <v>43992</v>
      </c>
      <c r="F1403" s="18" t="s">
        <v>33</v>
      </c>
      <c r="G1403" s="7" t="s">
        <v>206</v>
      </c>
      <c r="H1403" s="109">
        <v>0.98658820782368717</v>
      </c>
      <c r="I1403" s="19"/>
    </row>
    <row r="1404" spans="4:10" x14ac:dyDescent="0.25">
      <c r="D1404" s="7" t="s">
        <v>309</v>
      </c>
      <c r="E1404" s="10">
        <v>43992</v>
      </c>
      <c r="F1404" s="18" t="s">
        <v>44</v>
      </c>
      <c r="G1404" s="7" t="s">
        <v>206</v>
      </c>
      <c r="H1404" s="109">
        <v>0.98960897669451098</v>
      </c>
      <c r="I1404" s="19"/>
    </row>
    <row r="1405" spans="4:10" x14ac:dyDescent="0.25">
      <c r="D1405" s="7" t="s">
        <v>309</v>
      </c>
      <c r="E1405" s="10">
        <v>43992</v>
      </c>
      <c r="F1405" s="18" t="s">
        <v>45</v>
      </c>
      <c r="G1405" s="7" t="s">
        <v>206</v>
      </c>
      <c r="H1405" s="109">
        <v>0.95575337044193165</v>
      </c>
      <c r="I1405" s="19"/>
    </row>
    <row r="1406" spans="4:10" x14ac:dyDescent="0.25">
      <c r="D1406" s="7" t="s">
        <v>311</v>
      </c>
      <c r="E1406" s="10">
        <v>44007</v>
      </c>
      <c r="F1406" s="18" t="s">
        <v>28</v>
      </c>
      <c r="G1406" s="7" t="s">
        <v>208</v>
      </c>
      <c r="H1406" s="109">
        <v>0.99467024121690539</v>
      </c>
      <c r="I1406" s="19"/>
      <c r="J1406" s="21"/>
    </row>
    <row r="1407" spans="4:10" x14ac:dyDescent="0.25">
      <c r="D1407" s="7" t="s">
        <v>311</v>
      </c>
      <c r="E1407" s="10">
        <v>44007</v>
      </c>
      <c r="F1407" s="18" t="s">
        <v>32</v>
      </c>
      <c r="G1407" s="7" t="s">
        <v>208</v>
      </c>
      <c r="H1407" s="109">
        <v>0.99696283792163021</v>
      </c>
      <c r="I1407" s="19"/>
      <c r="J1407" s="21"/>
    </row>
    <row r="1408" spans="4:10" x14ac:dyDescent="0.25">
      <c r="D1408" s="7" t="s">
        <v>311</v>
      </c>
      <c r="E1408" s="10">
        <v>44007</v>
      </c>
      <c r="F1408" s="18" t="s">
        <v>39</v>
      </c>
      <c r="G1408" s="7" t="s">
        <v>208</v>
      </c>
      <c r="H1408" s="109">
        <v>0.9568428705010219</v>
      </c>
      <c r="I1408" s="19"/>
      <c r="J1408" s="21"/>
    </row>
    <row r="1409" spans="4:10" x14ac:dyDescent="0.25">
      <c r="D1409" s="7" t="s">
        <v>311</v>
      </c>
      <c r="E1409" s="10">
        <v>44007</v>
      </c>
      <c r="F1409" s="18" t="s">
        <v>33</v>
      </c>
      <c r="G1409" s="7" t="s">
        <v>208</v>
      </c>
      <c r="H1409" s="109">
        <v>0.97958787055857599</v>
      </c>
      <c r="I1409" s="19"/>
      <c r="J1409" s="21"/>
    </row>
    <row r="1410" spans="4:10" x14ac:dyDescent="0.25">
      <c r="D1410" s="7" t="s">
        <v>311</v>
      </c>
      <c r="E1410" s="10">
        <v>44007</v>
      </c>
      <c r="F1410" s="18" t="s">
        <v>44</v>
      </c>
      <c r="G1410" s="7" t="s">
        <v>208</v>
      </c>
      <c r="H1410" s="109">
        <v>0.98822589362103308</v>
      </c>
      <c r="I1410" s="19"/>
      <c r="J1410" s="21"/>
    </row>
    <row r="1411" spans="4:10" x14ac:dyDescent="0.25">
      <c r="D1411" s="7" t="s">
        <v>311</v>
      </c>
      <c r="E1411" s="10">
        <v>44007</v>
      </c>
      <c r="F1411" s="18" t="s">
        <v>45</v>
      </c>
      <c r="G1411" s="7" t="s">
        <v>208</v>
      </c>
      <c r="H1411" s="109">
        <v>0.93518654527702239</v>
      </c>
      <c r="I1411" s="19"/>
      <c r="J1411" s="21"/>
    </row>
    <row r="1412" spans="4:10" x14ac:dyDescent="0.25">
      <c r="D1412" s="7" t="s">
        <v>313</v>
      </c>
      <c r="E1412" s="10">
        <v>44022</v>
      </c>
      <c r="F1412" s="18" t="s">
        <v>28</v>
      </c>
      <c r="G1412" s="7" t="s">
        <v>210</v>
      </c>
      <c r="H1412" s="109">
        <v>0.99100732827370108</v>
      </c>
      <c r="I1412" s="19"/>
      <c r="J1412" s="21"/>
    </row>
    <row r="1413" spans="4:10" x14ac:dyDescent="0.25">
      <c r="D1413" s="7" t="s">
        <v>313</v>
      </c>
      <c r="E1413" s="10">
        <v>44022</v>
      </c>
      <c r="F1413" s="18" t="s">
        <v>32</v>
      </c>
      <c r="G1413" s="7" t="s">
        <v>210</v>
      </c>
      <c r="H1413" s="109">
        <v>0.99293976266961448</v>
      </c>
      <c r="I1413" s="19"/>
      <c r="J1413" s="21"/>
    </row>
    <row r="1414" spans="4:10" x14ac:dyDescent="0.25">
      <c r="D1414" s="7" t="s">
        <v>313</v>
      </c>
      <c r="E1414" s="10">
        <v>44022</v>
      </c>
      <c r="F1414" s="18" t="s">
        <v>39</v>
      </c>
      <c r="G1414" s="7" t="s">
        <v>210</v>
      </c>
      <c r="H1414" s="109">
        <v>0.86925308020269354</v>
      </c>
      <c r="I1414" s="19"/>
      <c r="J1414" s="21"/>
    </row>
    <row r="1415" spans="4:10" x14ac:dyDescent="0.25">
      <c r="D1415" s="7" t="s">
        <v>313</v>
      </c>
      <c r="E1415" s="10">
        <v>44022</v>
      </c>
      <c r="F1415" s="18" t="s">
        <v>33</v>
      </c>
      <c r="G1415" s="7" t="s">
        <v>210</v>
      </c>
      <c r="H1415" s="109">
        <v>0.9675544861340043</v>
      </c>
      <c r="I1415" s="19"/>
      <c r="J1415" s="21"/>
    </row>
    <row r="1416" spans="4:10" x14ac:dyDescent="0.25">
      <c r="D1416" s="7" t="s">
        <v>313</v>
      </c>
      <c r="E1416" s="10">
        <v>44022</v>
      </c>
      <c r="F1416" s="18" t="s">
        <v>44</v>
      </c>
      <c r="G1416" s="7" t="s">
        <v>210</v>
      </c>
      <c r="H1416" s="109">
        <v>0.98264578908991584</v>
      </c>
      <c r="I1416" s="19"/>
      <c r="J1416" s="21"/>
    </row>
    <row r="1417" spans="4:10" x14ac:dyDescent="0.25">
      <c r="D1417" s="7" t="s">
        <v>313</v>
      </c>
      <c r="E1417" s="10">
        <v>44022</v>
      </c>
      <c r="F1417" s="18" t="s">
        <v>45</v>
      </c>
      <c r="G1417" s="7" t="s">
        <v>210</v>
      </c>
      <c r="H1417" s="109">
        <v>0.89221437529149739</v>
      </c>
      <c r="I1417" s="19"/>
      <c r="J1417" s="21"/>
    </row>
    <row r="1418" spans="4:10" x14ac:dyDescent="0.25">
      <c r="D1418" s="7" t="s">
        <v>315</v>
      </c>
      <c r="E1418" s="10">
        <v>44037</v>
      </c>
      <c r="F1418" s="18" t="s">
        <v>28</v>
      </c>
      <c r="G1418" s="7" t="s">
        <v>212</v>
      </c>
      <c r="H1418" s="109">
        <v>0.99905108441727297</v>
      </c>
      <c r="I1418" s="19"/>
    </row>
    <row r="1419" spans="4:10" x14ac:dyDescent="0.25">
      <c r="D1419" s="7" t="s">
        <v>315</v>
      </c>
      <c r="E1419" s="10">
        <v>44037</v>
      </c>
      <c r="F1419" s="18" t="s">
        <v>32</v>
      </c>
      <c r="G1419" s="7" t="s">
        <v>212</v>
      </c>
      <c r="H1419" s="109">
        <v>0.99504173182221833</v>
      </c>
      <c r="I1419" s="19"/>
    </row>
    <row r="1420" spans="4:10" x14ac:dyDescent="0.25">
      <c r="D1420" s="7" t="s">
        <v>315</v>
      </c>
      <c r="E1420" s="10">
        <v>44037</v>
      </c>
      <c r="F1420" s="18" t="s">
        <v>39</v>
      </c>
      <c r="G1420" s="7" t="s">
        <v>212</v>
      </c>
      <c r="H1420" s="109">
        <v>0.93600175818731624</v>
      </c>
      <c r="I1420" s="19"/>
    </row>
    <row r="1421" spans="4:10" x14ac:dyDescent="0.25">
      <c r="D1421" s="7" t="s">
        <v>315</v>
      </c>
      <c r="E1421" s="10">
        <v>44037</v>
      </c>
      <c r="F1421" s="18" t="s">
        <v>33</v>
      </c>
      <c r="G1421" s="7" t="s">
        <v>212</v>
      </c>
      <c r="H1421" s="109">
        <v>0.98853079777342345</v>
      </c>
      <c r="I1421" s="19"/>
    </row>
    <row r="1422" spans="4:10" x14ac:dyDescent="0.25">
      <c r="D1422" s="7" t="s">
        <v>315</v>
      </c>
      <c r="E1422" s="10">
        <v>44037</v>
      </c>
      <c r="F1422" s="18" t="s">
        <v>44</v>
      </c>
      <c r="G1422" s="7" t="s">
        <v>212</v>
      </c>
      <c r="H1422" s="109">
        <v>0.99180677592492561</v>
      </c>
      <c r="I1422" s="19"/>
    </row>
    <row r="1423" spans="4:10" x14ac:dyDescent="0.25">
      <c r="D1423" s="7" t="s">
        <v>315</v>
      </c>
      <c r="E1423" s="10">
        <v>44037</v>
      </c>
      <c r="F1423" s="18" t="s">
        <v>45</v>
      </c>
      <c r="G1423" s="7" t="s">
        <v>212</v>
      </c>
      <c r="H1423" s="109">
        <v>0.90604293863298169</v>
      </c>
      <c r="I1423" s="19"/>
    </row>
    <row r="1424" spans="4:10" x14ac:dyDescent="0.25">
      <c r="D1424" s="7" t="s">
        <v>318</v>
      </c>
      <c r="E1424" s="10">
        <v>44053</v>
      </c>
      <c r="F1424" s="18" t="s">
        <v>28</v>
      </c>
      <c r="G1424" s="7" t="s">
        <v>214</v>
      </c>
      <c r="H1424" s="109">
        <v>0.99791397499510781</v>
      </c>
      <c r="I1424" s="19"/>
    </row>
    <row r="1425" spans="4:9" x14ac:dyDescent="0.25">
      <c r="D1425" s="7" t="s">
        <v>318</v>
      </c>
      <c r="E1425" s="10">
        <v>44053</v>
      </c>
      <c r="F1425" s="18" t="s">
        <v>32</v>
      </c>
      <c r="G1425" s="7" t="s">
        <v>214</v>
      </c>
      <c r="H1425" s="109">
        <v>0.99295379378180193</v>
      </c>
      <c r="I1425" s="19"/>
    </row>
    <row r="1426" spans="4:9" x14ac:dyDescent="0.25">
      <c r="D1426" s="7" t="s">
        <v>318</v>
      </c>
      <c r="E1426" s="10">
        <v>44053</v>
      </c>
      <c r="F1426" s="18" t="s">
        <v>39</v>
      </c>
      <c r="G1426" s="7" t="s">
        <v>214</v>
      </c>
      <c r="H1426" s="109">
        <v>0.75619345260965753</v>
      </c>
      <c r="I1426" s="19"/>
    </row>
    <row r="1427" spans="4:9" x14ac:dyDescent="0.25">
      <c r="D1427" s="7" t="s">
        <v>318</v>
      </c>
      <c r="E1427" s="10">
        <v>44053</v>
      </c>
      <c r="F1427" s="18" t="s">
        <v>33</v>
      </c>
      <c r="G1427" s="7" t="s">
        <v>214</v>
      </c>
      <c r="H1427" s="109">
        <v>0.99021409914144076</v>
      </c>
      <c r="I1427" s="19"/>
    </row>
    <row r="1428" spans="4:9" x14ac:dyDescent="0.25">
      <c r="D1428" s="7" t="s">
        <v>318</v>
      </c>
      <c r="E1428" s="10">
        <v>44053</v>
      </c>
      <c r="F1428" s="18" t="s">
        <v>44</v>
      </c>
      <c r="G1428" s="7" t="s">
        <v>214</v>
      </c>
      <c r="H1428" s="109">
        <v>0.99209673641911988</v>
      </c>
      <c r="I1428" s="19"/>
    </row>
    <row r="1429" spans="4:9" x14ac:dyDescent="0.25">
      <c r="D1429" s="7" t="s">
        <v>318</v>
      </c>
      <c r="E1429" s="10">
        <v>44053</v>
      </c>
      <c r="F1429" s="18" t="s">
        <v>45</v>
      </c>
      <c r="G1429" s="7" t="s">
        <v>214</v>
      </c>
      <c r="H1429" s="109">
        <v>0.93171425935424423</v>
      </c>
      <c r="I1429" s="19"/>
    </row>
    <row r="1430" spans="4:9" x14ac:dyDescent="0.25">
      <c r="D1430" s="7" t="s">
        <v>319</v>
      </c>
      <c r="E1430" s="10">
        <v>44068</v>
      </c>
      <c r="F1430" s="18" t="s">
        <v>28</v>
      </c>
      <c r="G1430" s="7" t="s">
        <v>216</v>
      </c>
      <c r="H1430" s="109">
        <v>0.9983032147712092</v>
      </c>
      <c r="I1430" s="19"/>
    </row>
    <row r="1431" spans="4:9" x14ac:dyDescent="0.25">
      <c r="D1431" s="7" t="s">
        <v>319</v>
      </c>
      <c r="E1431" s="10">
        <v>44068</v>
      </c>
      <c r="F1431" s="18" t="s">
        <v>32</v>
      </c>
      <c r="G1431" s="7" t="s">
        <v>216</v>
      </c>
      <c r="H1431" s="109">
        <v>0.99652672536681508</v>
      </c>
      <c r="I1431" s="19"/>
    </row>
    <row r="1432" spans="4:9" x14ac:dyDescent="0.25">
      <c r="D1432" s="7" t="s">
        <v>319</v>
      </c>
      <c r="E1432" s="10">
        <v>44068</v>
      </c>
      <c r="F1432" s="18" t="s">
        <v>39</v>
      </c>
      <c r="G1432" s="7" t="s">
        <v>216</v>
      </c>
      <c r="H1432" s="109">
        <v>0.89793119602750116</v>
      </c>
      <c r="I1432" s="19"/>
    </row>
    <row r="1433" spans="4:9" x14ac:dyDescent="0.25">
      <c r="D1433" s="7" t="s">
        <v>319</v>
      </c>
      <c r="E1433" s="10">
        <v>44068</v>
      </c>
      <c r="F1433" s="18" t="s">
        <v>33</v>
      </c>
      <c r="G1433" s="7" t="s">
        <v>216</v>
      </c>
      <c r="H1433" s="109">
        <v>0.98311710765110494</v>
      </c>
      <c r="I1433" s="19"/>
    </row>
    <row r="1434" spans="4:9" x14ac:dyDescent="0.25">
      <c r="D1434" s="7" t="s">
        <v>319</v>
      </c>
      <c r="E1434" s="10">
        <v>44068</v>
      </c>
      <c r="F1434" s="18" t="s">
        <v>44</v>
      </c>
      <c r="G1434" s="7" t="s">
        <v>216</v>
      </c>
      <c r="H1434" s="109">
        <v>0.9905105397955043</v>
      </c>
      <c r="I1434" s="19"/>
    </row>
    <row r="1435" spans="4:9" x14ac:dyDescent="0.25">
      <c r="D1435" s="7" t="s">
        <v>319</v>
      </c>
      <c r="E1435" s="10">
        <v>44068</v>
      </c>
      <c r="F1435" s="18" t="s">
        <v>45</v>
      </c>
      <c r="G1435" s="7" t="s">
        <v>216</v>
      </c>
      <c r="H1435" s="109">
        <v>0.93213056605742473</v>
      </c>
      <c r="I1435" s="19"/>
    </row>
    <row r="1436" spans="4:9" x14ac:dyDescent="0.25">
      <c r="D1436" s="7" t="s">
        <v>321</v>
      </c>
      <c r="E1436" s="10">
        <v>44084</v>
      </c>
      <c r="F1436" s="18" t="s">
        <v>28</v>
      </c>
      <c r="G1436" s="7" t="s">
        <v>218</v>
      </c>
      <c r="H1436" s="109">
        <v>0.99046041751669678</v>
      </c>
      <c r="I1436" s="19"/>
    </row>
    <row r="1437" spans="4:9" x14ac:dyDescent="0.25">
      <c r="D1437" s="7" t="s">
        <v>321</v>
      </c>
      <c r="E1437" s="10">
        <v>44084</v>
      </c>
      <c r="F1437" s="18" t="s">
        <v>32</v>
      </c>
      <c r="G1437" s="7" t="s">
        <v>218</v>
      </c>
      <c r="H1437" s="109">
        <v>0.99416061323813321</v>
      </c>
      <c r="I1437" s="19"/>
    </row>
    <row r="1438" spans="4:9" x14ac:dyDescent="0.25">
      <c r="D1438" s="7" t="s">
        <v>321</v>
      </c>
      <c r="E1438" s="10">
        <v>44084</v>
      </c>
      <c r="F1438" s="18" t="s">
        <v>39</v>
      </c>
      <c r="G1438" s="7" t="s">
        <v>218</v>
      </c>
      <c r="H1438" s="109">
        <v>0.94435750739540703</v>
      </c>
      <c r="I1438" s="19"/>
    </row>
    <row r="1439" spans="4:9" x14ac:dyDescent="0.25">
      <c r="D1439" s="7" t="s">
        <v>321</v>
      </c>
      <c r="E1439" s="10">
        <v>44084</v>
      </c>
      <c r="F1439" s="18" t="s">
        <v>33</v>
      </c>
      <c r="G1439" s="7" t="s">
        <v>218</v>
      </c>
      <c r="H1439" s="109">
        <v>0.96284219171092944</v>
      </c>
      <c r="I1439" s="19"/>
    </row>
    <row r="1440" spans="4:9" x14ac:dyDescent="0.25">
      <c r="D1440" s="7" t="s">
        <v>321</v>
      </c>
      <c r="E1440" s="10">
        <v>44084</v>
      </c>
      <c r="F1440" s="18" t="s">
        <v>44</v>
      </c>
      <c r="G1440" s="7" t="s">
        <v>218</v>
      </c>
      <c r="H1440" s="109">
        <v>0.99152920130816147</v>
      </c>
      <c r="I1440" s="19"/>
    </row>
    <row r="1441" spans="4:10" x14ac:dyDescent="0.25">
      <c r="D1441" s="7" t="s">
        <v>321</v>
      </c>
      <c r="E1441" s="10">
        <v>44084</v>
      </c>
      <c r="F1441" s="18" t="s">
        <v>45</v>
      </c>
      <c r="G1441" s="7" t="s">
        <v>218</v>
      </c>
      <c r="H1441" s="109">
        <v>0.95158725136759936</v>
      </c>
      <c r="I1441" s="19"/>
    </row>
    <row r="1442" spans="4:10" x14ac:dyDescent="0.25">
      <c r="D1442" s="7" t="s">
        <v>323</v>
      </c>
      <c r="E1442" s="10">
        <v>44099</v>
      </c>
      <c r="F1442" s="18" t="s">
        <v>28</v>
      </c>
      <c r="G1442" s="7" t="s">
        <v>220</v>
      </c>
      <c r="H1442" s="109">
        <v>0.98744171524090518</v>
      </c>
      <c r="I1442" s="19"/>
    </row>
    <row r="1443" spans="4:10" x14ac:dyDescent="0.25">
      <c r="D1443" s="7" t="s">
        <v>323</v>
      </c>
      <c r="E1443" s="10">
        <v>44099</v>
      </c>
      <c r="F1443" s="18" t="s">
        <v>32</v>
      </c>
      <c r="G1443" s="7" t="s">
        <v>220</v>
      </c>
      <c r="H1443" s="109">
        <v>0.99092671501896701</v>
      </c>
      <c r="I1443" s="19"/>
    </row>
    <row r="1444" spans="4:10" x14ac:dyDescent="0.25">
      <c r="D1444" s="7" t="s">
        <v>323</v>
      </c>
      <c r="E1444" s="10">
        <v>44099</v>
      </c>
      <c r="F1444" s="18" t="s">
        <v>39</v>
      </c>
      <c r="G1444" s="7" t="s">
        <v>220</v>
      </c>
      <c r="H1444" s="109">
        <v>0.96065447162012829</v>
      </c>
      <c r="I1444" s="19"/>
    </row>
    <row r="1445" spans="4:10" x14ac:dyDescent="0.25">
      <c r="D1445" s="7" t="s">
        <v>323</v>
      </c>
      <c r="E1445" s="10">
        <v>44099</v>
      </c>
      <c r="F1445" s="18" t="s">
        <v>33</v>
      </c>
      <c r="G1445" s="7" t="s">
        <v>220</v>
      </c>
      <c r="H1445" s="109">
        <v>0.94854612115115811</v>
      </c>
      <c r="I1445" s="19"/>
    </row>
    <row r="1446" spans="4:10" x14ac:dyDescent="0.25">
      <c r="D1446" s="7" t="s">
        <v>323</v>
      </c>
      <c r="E1446" s="10">
        <v>44099</v>
      </c>
      <c r="F1446" s="18" t="s">
        <v>44</v>
      </c>
      <c r="G1446" s="7" t="s">
        <v>220</v>
      </c>
      <c r="H1446" s="109">
        <v>0.99127544976569726</v>
      </c>
      <c r="I1446" s="19"/>
    </row>
    <row r="1447" spans="4:10" x14ac:dyDescent="0.25">
      <c r="D1447" s="7" t="s">
        <v>323</v>
      </c>
      <c r="E1447" s="10">
        <v>44099</v>
      </c>
      <c r="F1447" s="18" t="s">
        <v>45</v>
      </c>
      <c r="G1447" s="7" t="s">
        <v>220</v>
      </c>
      <c r="H1447" s="109">
        <v>0.97464562019942569</v>
      </c>
      <c r="I1447" s="19"/>
    </row>
    <row r="1448" spans="4:10" x14ac:dyDescent="0.25">
      <c r="D1448" s="7" t="s">
        <v>325</v>
      </c>
      <c r="E1448" s="10">
        <v>44114</v>
      </c>
      <c r="F1448" s="18" t="s">
        <v>28</v>
      </c>
      <c r="G1448" s="7" t="s">
        <v>221</v>
      </c>
      <c r="H1448" s="109">
        <v>0.9760742399828618</v>
      </c>
      <c r="I1448" s="19"/>
    </row>
    <row r="1449" spans="4:10" x14ac:dyDescent="0.25">
      <c r="D1449" s="7" t="s">
        <v>325</v>
      </c>
      <c r="E1449" s="10">
        <v>44114</v>
      </c>
      <c r="F1449" s="18" t="s">
        <v>32</v>
      </c>
      <c r="G1449" s="7" t="s">
        <v>221</v>
      </c>
      <c r="H1449" s="109">
        <v>0.98954672773324504</v>
      </c>
      <c r="I1449" s="19"/>
    </row>
    <row r="1450" spans="4:10" x14ac:dyDescent="0.25">
      <c r="D1450" s="7" t="s">
        <v>325</v>
      </c>
      <c r="E1450" s="10">
        <v>44114</v>
      </c>
      <c r="F1450" s="18" t="s">
        <v>39</v>
      </c>
      <c r="G1450" s="7" t="s">
        <v>221</v>
      </c>
      <c r="H1450" s="109">
        <v>0.97338467114725924</v>
      </c>
      <c r="I1450" s="19"/>
    </row>
    <row r="1451" spans="4:10" x14ac:dyDescent="0.25">
      <c r="D1451" s="7" t="s">
        <v>325</v>
      </c>
      <c r="E1451" s="10">
        <v>44114</v>
      </c>
      <c r="F1451" s="18" t="s">
        <v>33</v>
      </c>
      <c r="G1451" s="7" t="s">
        <v>221</v>
      </c>
      <c r="H1451" s="109">
        <v>0.95518152039149851</v>
      </c>
      <c r="I1451" s="19"/>
    </row>
    <row r="1452" spans="4:10" x14ac:dyDescent="0.25">
      <c r="D1452" s="7" t="s">
        <v>325</v>
      </c>
      <c r="E1452" s="10">
        <v>44114</v>
      </c>
      <c r="F1452" s="18" t="s">
        <v>44</v>
      </c>
      <c r="G1452" s="7" t="s">
        <v>221</v>
      </c>
      <c r="H1452" s="109">
        <v>0.99289775340214459</v>
      </c>
      <c r="I1452" s="19"/>
    </row>
    <row r="1453" spans="4:10" x14ac:dyDescent="0.25">
      <c r="D1453" s="7" t="s">
        <v>325</v>
      </c>
      <c r="E1453" s="10">
        <v>44114</v>
      </c>
      <c r="F1453" s="18" t="s">
        <v>45</v>
      </c>
      <c r="G1453" s="7" t="s">
        <v>221</v>
      </c>
      <c r="H1453" s="109">
        <v>0.98646966837552719</v>
      </c>
      <c r="I1453" s="19"/>
    </row>
    <row r="1454" spans="4:10" x14ac:dyDescent="0.25">
      <c r="D1454" s="7" t="s">
        <v>327</v>
      </c>
      <c r="E1454" s="10">
        <v>44129</v>
      </c>
      <c r="F1454" s="18" t="s">
        <v>28</v>
      </c>
      <c r="G1454" s="7" t="s">
        <v>225</v>
      </c>
      <c r="H1454" s="109">
        <v>0.97029987237827464</v>
      </c>
      <c r="I1454" s="19"/>
      <c r="J1454" s="73"/>
    </row>
    <row r="1455" spans="4:10" x14ac:dyDescent="0.25">
      <c r="D1455" s="7" t="s">
        <v>327</v>
      </c>
      <c r="E1455" s="10">
        <v>44129</v>
      </c>
      <c r="F1455" s="18" t="s">
        <v>32</v>
      </c>
      <c r="G1455" s="7" t="s">
        <v>225</v>
      </c>
      <c r="H1455" s="109">
        <v>0.98696279845476198</v>
      </c>
      <c r="I1455" s="19"/>
      <c r="J1455" s="73"/>
    </row>
    <row r="1456" spans="4:10" x14ac:dyDescent="0.25">
      <c r="D1456" s="7" t="s">
        <v>327</v>
      </c>
      <c r="E1456" s="10">
        <v>44129</v>
      </c>
      <c r="F1456" s="18" t="s">
        <v>39</v>
      </c>
      <c r="G1456" s="7" t="s">
        <v>225</v>
      </c>
      <c r="H1456" s="109">
        <v>0.97375855111745258</v>
      </c>
      <c r="I1456" s="19"/>
      <c r="J1456" s="73"/>
    </row>
    <row r="1457" spans="4:10" x14ac:dyDescent="0.25">
      <c r="D1457" s="7" t="s">
        <v>327</v>
      </c>
      <c r="E1457" s="10">
        <v>44129</v>
      </c>
      <c r="F1457" s="18" t="s">
        <v>33</v>
      </c>
      <c r="G1457" s="7" t="s">
        <v>225</v>
      </c>
      <c r="H1457" s="109">
        <v>0.95506303183157137</v>
      </c>
      <c r="I1457" s="19"/>
      <c r="J1457" s="73"/>
    </row>
    <row r="1458" spans="4:10" x14ac:dyDescent="0.25">
      <c r="D1458" s="7" t="s">
        <v>327</v>
      </c>
      <c r="E1458" s="10">
        <v>44129</v>
      </c>
      <c r="F1458" s="18" t="s">
        <v>44</v>
      </c>
      <c r="G1458" s="7" t="s">
        <v>225</v>
      </c>
      <c r="H1458" s="109">
        <v>0.99587361158822363</v>
      </c>
      <c r="I1458" s="19"/>
      <c r="J1458" s="73"/>
    </row>
    <row r="1459" spans="4:10" x14ac:dyDescent="0.25">
      <c r="D1459" s="7" t="s">
        <v>327</v>
      </c>
      <c r="E1459" s="10">
        <v>44129</v>
      </c>
      <c r="F1459" s="18" t="s">
        <v>45</v>
      </c>
      <c r="G1459" s="7" t="s">
        <v>225</v>
      </c>
      <c r="H1459" s="109">
        <v>0.98153958553336174</v>
      </c>
      <c r="I1459" s="19"/>
      <c r="J1459" s="73"/>
    </row>
    <row r="1460" spans="4:10" x14ac:dyDescent="0.25">
      <c r="D1460" s="7" t="s">
        <v>330</v>
      </c>
      <c r="E1460" s="10">
        <v>44145</v>
      </c>
      <c r="F1460" s="18" t="s">
        <v>28</v>
      </c>
      <c r="G1460" s="7" t="s">
        <v>228</v>
      </c>
      <c r="H1460" s="109">
        <v>0.96421481795945663</v>
      </c>
      <c r="I1460" s="19"/>
      <c r="J1460" s="73"/>
    </row>
    <row r="1461" spans="4:10" x14ac:dyDescent="0.25">
      <c r="D1461" s="7" t="s">
        <v>330</v>
      </c>
      <c r="E1461" s="10">
        <v>44145</v>
      </c>
      <c r="F1461" s="18" t="s">
        <v>32</v>
      </c>
      <c r="G1461" s="7" t="s">
        <v>228</v>
      </c>
      <c r="H1461" s="109">
        <v>0.98830874468031016</v>
      </c>
      <c r="I1461" s="19"/>
      <c r="J1461" s="73"/>
    </row>
    <row r="1462" spans="4:10" x14ac:dyDescent="0.25">
      <c r="D1462" s="7" t="s">
        <v>330</v>
      </c>
      <c r="E1462" s="10">
        <v>44145</v>
      </c>
      <c r="F1462" s="18" t="s">
        <v>39</v>
      </c>
      <c r="G1462" s="7" t="s">
        <v>228</v>
      </c>
      <c r="H1462" s="109">
        <v>0.97868943682101084</v>
      </c>
      <c r="I1462" s="19"/>
      <c r="J1462" s="73"/>
    </row>
    <row r="1463" spans="4:10" x14ac:dyDescent="0.25">
      <c r="D1463" s="7" t="s">
        <v>330</v>
      </c>
      <c r="E1463" s="10">
        <v>44145</v>
      </c>
      <c r="F1463" s="18" t="s">
        <v>33</v>
      </c>
      <c r="G1463" s="7" t="s">
        <v>228</v>
      </c>
      <c r="H1463" s="109">
        <v>0.98408798533856856</v>
      </c>
      <c r="I1463" s="19"/>
      <c r="J1463" s="73"/>
    </row>
    <row r="1464" spans="4:10" x14ac:dyDescent="0.25">
      <c r="D1464" s="7" t="s">
        <v>330</v>
      </c>
      <c r="E1464" s="10">
        <v>44145</v>
      </c>
      <c r="F1464" s="18" t="s">
        <v>44</v>
      </c>
      <c r="G1464" s="7" t="s">
        <v>228</v>
      </c>
      <c r="H1464" s="109">
        <v>0.99105744447019617</v>
      </c>
      <c r="I1464" s="19"/>
      <c r="J1464" s="73"/>
    </row>
    <row r="1465" spans="4:10" x14ac:dyDescent="0.25">
      <c r="D1465" s="7" t="s">
        <v>330</v>
      </c>
      <c r="E1465" s="10">
        <v>44145</v>
      </c>
      <c r="F1465" s="18" t="s">
        <v>45</v>
      </c>
      <c r="G1465" s="7" t="s">
        <v>228</v>
      </c>
      <c r="H1465" s="109">
        <v>0.98402465768996306</v>
      </c>
      <c r="I1465" s="19"/>
      <c r="J1465" s="73"/>
    </row>
    <row r="1466" spans="4:10" x14ac:dyDescent="0.25">
      <c r="D1466" s="7" t="s">
        <v>331</v>
      </c>
      <c r="E1466" s="10">
        <v>44160</v>
      </c>
      <c r="F1466" s="18" t="s">
        <v>28</v>
      </c>
      <c r="G1466" s="7" t="s">
        <v>179</v>
      </c>
      <c r="H1466" s="109">
        <v>0.96497903841152288</v>
      </c>
      <c r="I1466" s="19"/>
      <c r="J1466" s="73"/>
    </row>
    <row r="1467" spans="4:10" x14ac:dyDescent="0.25">
      <c r="D1467" s="7" t="s">
        <v>331</v>
      </c>
      <c r="E1467" s="10">
        <v>44160</v>
      </c>
      <c r="F1467" s="18" t="s">
        <v>32</v>
      </c>
      <c r="G1467" s="7" t="s">
        <v>179</v>
      </c>
      <c r="H1467" s="109">
        <v>0.98919082001038994</v>
      </c>
      <c r="I1467" s="19"/>
      <c r="J1467" s="73"/>
    </row>
    <row r="1468" spans="4:10" x14ac:dyDescent="0.25">
      <c r="D1468" s="7" t="s">
        <v>331</v>
      </c>
      <c r="E1468" s="10">
        <v>44160</v>
      </c>
      <c r="F1468" s="18" t="s">
        <v>39</v>
      </c>
      <c r="G1468" s="7" t="s">
        <v>179</v>
      </c>
      <c r="H1468" s="109">
        <v>0.99040832227714315</v>
      </c>
      <c r="I1468" s="19"/>
      <c r="J1468" s="73"/>
    </row>
    <row r="1469" spans="4:10" x14ac:dyDescent="0.25">
      <c r="D1469" s="7" t="s">
        <v>331</v>
      </c>
      <c r="E1469" s="10">
        <v>44160</v>
      </c>
      <c r="F1469" s="18" t="s">
        <v>33</v>
      </c>
      <c r="G1469" s="7" t="s">
        <v>179</v>
      </c>
      <c r="H1469" s="109">
        <v>0.97747249814320314</v>
      </c>
      <c r="I1469" s="19"/>
      <c r="J1469" s="73"/>
    </row>
    <row r="1470" spans="4:10" x14ac:dyDescent="0.25">
      <c r="D1470" s="7" t="s">
        <v>331</v>
      </c>
      <c r="E1470" s="10">
        <v>44160</v>
      </c>
      <c r="F1470" s="18" t="s">
        <v>44</v>
      </c>
      <c r="G1470" s="7" t="s">
        <v>179</v>
      </c>
      <c r="H1470" s="110">
        <v>0.99215572893408221</v>
      </c>
      <c r="I1470" s="19"/>
      <c r="J1470" s="73"/>
    </row>
    <row r="1471" spans="4:10" x14ac:dyDescent="0.25">
      <c r="D1471" s="7" t="s">
        <v>331</v>
      </c>
      <c r="E1471" s="10">
        <v>44160</v>
      </c>
      <c r="F1471" s="18" t="s">
        <v>45</v>
      </c>
      <c r="G1471" s="7" t="s">
        <v>179</v>
      </c>
      <c r="H1471" s="109">
        <v>0.9936303829661205</v>
      </c>
      <c r="I1471" s="19"/>
    </row>
    <row r="1472" spans="4:10" x14ac:dyDescent="0.25">
      <c r="D1472" s="7" t="s">
        <v>333</v>
      </c>
      <c r="E1472" s="10">
        <v>44175</v>
      </c>
      <c r="F1472" s="18" t="s">
        <v>28</v>
      </c>
      <c r="G1472" s="7" t="s">
        <v>183</v>
      </c>
      <c r="H1472" s="109">
        <v>0.94579432060701873</v>
      </c>
      <c r="I1472" s="19"/>
    </row>
    <row r="1473" spans="4:9" x14ac:dyDescent="0.25">
      <c r="D1473" s="7" t="s">
        <v>333</v>
      </c>
      <c r="E1473" s="10">
        <v>44175</v>
      </c>
      <c r="F1473" s="18" t="s">
        <v>32</v>
      </c>
      <c r="G1473" s="7" t="s">
        <v>183</v>
      </c>
      <c r="H1473" s="109">
        <v>0.98044996283597474</v>
      </c>
      <c r="I1473" s="19"/>
    </row>
    <row r="1474" spans="4:9" x14ac:dyDescent="0.25">
      <c r="D1474" s="7" t="s">
        <v>333</v>
      </c>
      <c r="E1474" s="10">
        <v>44175</v>
      </c>
      <c r="F1474" s="18" t="s">
        <v>39</v>
      </c>
      <c r="G1474" s="7" t="s">
        <v>183</v>
      </c>
      <c r="H1474" s="109">
        <v>0.99242811772910444</v>
      </c>
      <c r="I1474" s="19"/>
    </row>
    <row r="1475" spans="4:9" x14ac:dyDescent="0.25">
      <c r="D1475" s="7" t="s">
        <v>333</v>
      </c>
      <c r="E1475" s="10">
        <v>44175</v>
      </c>
      <c r="F1475" s="18" t="s">
        <v>33</v>
      </c>
      <c r="G1475" s="7" t="s">
        <v>183</v>
      </c>
      <c r="H1475" s="109">
        <v>0.96430795845305806</v>
      </c>
      <c r="I1475" s="19"/>
    </row>
    <row r="1476" spans="4:9" x14ac:dyDescent="0.25">
      <c r="D1476" s="7" t="s">
        <v>333</v>
      </c>
      <c r="E1476" s="10">
        <v>44175</v>
      </c>
      <c r="F1476" s="18" t="s">
        <v>44</v>
      </c>
      <c r="G1476" s="7" t="s">
        <v>183</v>
      </c>
      <c r="H1476" s="110">
        <v>0.992254569445568</v>
      </c>
      <c r="I1476" s="19"/>
    </row>
    <row r="1477" spans="4:9" x14ac:dyDescent="0.25">
      <c r="D1477" s="7" t="s">
        <v>333</v>
      </c>
      <c r="E1477" s="10">
        <v>44175</v>
      </c>
      <c r="F1477" s="18" t="s">
        <v>45</v>
      </c>
      <c r="G1477" s="7" t="s">
        <v>183</v>
      </c>
      <c r="H1477" s="109">
        <v>0.99121005557484487</v>
      </c>
      <c r="I1477" s="19"/>
    </row>
    <row r="1478" spans="4:9" x14ac:dyDescent="0.25">
      <c r="D1478" s="7" t="s">
        <v>335</v>
      </c>
      <c r="E1478" s="10">
        <v>44190</v>
      </c>
      <c r="F1478" s="18" t="s">
        <v>28</v>
      </c>
      <c r="G1478" s="7" t="s">
        <v>184</v>
      </c>
      <c r="H1478" s="109">
        <v>0.96150064073096175</v>
      </c>
      <c r="I1478" s="19"/>
    </row>
    <row r="1479" spans="4:9" x14ac:dyDescent="0.25">
      <c r="D1479" s="7" t="s">
        <v>335</v>
      </c>
      <c r="E1479" s="10">
        <v>44190</v>
      </c>
      <c r="F1479" s="18" t="s">
        <v>32</v>
      </c>
      <c r="G1479" s="7" t="s">
        <v>184</v>
      </c>
      <c r="H1479" s="109">
        <v>0.9852302873099309</v>
      </c>
      <c r="I1479" s="19"/>
    </row>
    <row r="1480" spans="4:9" x14ac:dyDescent="0.25">
      <c r="D1480" s="7" t="s">
        <v>335</v>
      </c>
      <c r="E1480" s="10">
        <v>44190</v>
      </c>
      <c r="F1480" s="18" t="s">
        <v>39</v>
      </c>
      <c r="G1480" s="7" t="s">
        <v>184</v>
      </c>
      <c r="H1480" s="109">
        <v>0.99085834788153337</v>
      </c>
      <c r="I1480" s="19"/>
    </row>
    <row r="1481" spans="4:9" x14ac:dyDescent="0.25">
      <c r="D1481" s="7" t="s">
        <v>335</v>
      </c>
      <c r="E1481" s="10">
        <v>44190</v>
      </c>
      <c r="F1481" s="18" t="s">
        <v>33</v>
      </c>
      <c r="G1481" s="7" t="s">
        <v>184</v>
      </c>
      <c r="H1481" s="109">
        <v>0.98323115089553725</v>
      </c>
      <c r="I1481" s="19"/>
    </row>
    <row r="1482" spans="4:9" x14ac:dyDescent="0.25">
      <c r="D1482" s="7" t="s">
        <v>335</v>
      </c>
      <c r="E1482" s="10">
        <v>44190</v>
      </c>
      <c r="F1482" s="18" t="s">
        <v>44</v>
      </c>
      <c r="G1482" s="7" t="s">
        <v>184</v>
      </c>
      <c r="H1482" s="109">
        <v>0.99110740018015808</v>
      </c>
      <c r="I1482" s="19"/>
    </row>
    <row r="1483" spans="4:9" x14ac:dyDescent="0.25">
      <c r="D1483" s="7" t="s">
        <v>335</v>
      </c>
      <c r="E1483" s="10">
        <v>44190</v>
      </c>
      <c r="F1483" s="18" t="s">
        <v>45</v>
      </c>
      <c r="G1483" s="7" t="s">
        <v>184</v>
      </c>
      <c r="H1483" s="109">
        <v>0.99732142283608971</v>
      </c>
      <c r="I1483" s="19"/>
    </row>
    <row r="1484" spans="4:9" x14ac:dyDescent="0.25">
      <c r="D1484" s="7" t="s">
        <v>337</v>
      </c>
      <c r="E1484" s="10">
        <v>44206</v>
      </c>
      <c r="F1484" s="18" t="s">
        <v>28</v>
      </c>
      <c r="G1484" s="7" t="s">
        <v>186</v>
      </c>
      <c r="H1484" s="109">
        <v>0.92618251479599645</v>
      </c>
      <c r="I1484" s="19"/>
    </row>
    <row r="1485" spans="4:9" x14ac:dyDescent="0.25">
      <c r="D1485" s="7" t="s">
        <v>337</v>
      </c>
      <c r="E1485" s="10">
        <v>44206</v>
      </c>
      <c r="F1485" s="18" t="s">
        <v>32</v>
      </c>
      <c r="G1485" s="7" t="s">
        <v>186</v>
      </c>
      <c r="H1485" s="109">
        <v>0.94786793438129202</v>
      </c>
      <c r="I1485" s="19"/>
    </row>
    <row r="1486" spans="4:9" x14ac:dyDescent="0.25">
      <c r="D1486" s="7" t="s">
        <v>337</v>
      </c>
      <c r="E1486" s="10">
        <v>44206</v>
      </c>
      <c r="F1486" s="18" t="s">
        <v>39</v>
      </c>
      <c r="G1486" s="7" t="s">
        <v>186</v>
      </c>
      <c r="H1486" s="109">
        <v>0.99678704666816054</v>
      </c>
      <c r="I1486" s="19"/>
    </row>
    <row r="1487" spans="4:9" x14ac:dyDescent="0.25">
      <c r="D1487" s="7" t="s">
        <v>337</v>
      </c>
      <c r="E1487" s="10">
        <v>44206</v>
      </c>
      <c r="F1487" s="18" t="s">
        <v>33</v>
      </c>
      <c r="G1487" s="7" t="s">
        <v>186</v>
      </c>
      <c r="H1487" s="109">
        <v>0.97633493187981635</v>
      </c>
      <c r="I1487" s="19"/>
    </row>
    <row r="1488" spans="4:9" x14ac:dyDescent="0.25">
      <c r="D1488" s="7" t="s">
        <v>337</v>
      </c>
      <c r="E1488" s="10">
        <v>44206</v>
      </c>
      <c r="F1488" s="18" t="s">
        <v>44</v>
      </c>
      <c r="G1488" s="7" t="s">
        <v>186</v>
      </c>
      <c r="H1488" s="109">
        <v>0.96275889654410041</v>
      </c>
      <c r="I1488" s="19"/>
    </row>
    <row r="1489" spans="4:10" x14ac:dyDescent="0.25">
      <c r="D1489" s="7" t="s">
        <v>337</v>
      </c>
      <c r="E1489" s="10">
        <v>44206</v>
      </c>
      <c r="F1489" s="18" t="s">
        <v>45</v>
      </c>
      <c r="G1489" s="7" t="s">
        <v>186</v>
      </c>
      <c r="H1489" s="109">
        <v>0.98388667590321066</v>
      </c>
      <c r="I1489" s="19"/>
    </row>
    <row r="1490" spans="4:10" x14ac:dyDescent="0.25">
      <c r="D1490" s="7" t="s">
        <v>338</v>
      </c>
      <c r="E1490" s="10">
        <v>44221</v>
      </c>
      <c r="F1490" s="18" t="s">
        <v>28</v>
      </c>
      <c r="G1490" s="7" t="s">
        <v>188</v>
      </c>
      <c r="H1490" s="109">
        <v>0.96880221546188727</v>
      </c>
      <c r="I1490" s="19"/>
      <c r="J1490" s="73"/>
    </row>
    <row r="1491" spans="4:10" x14ac:dyDescent="0.25">
      <c r="D1491" s="7" t="s">
        <v>338</v>
      </c>
      <c r="E1491" s="10">
        <v>44221</v>
      </c>
      <c r="F1491" s="18" t="s">
        <v>32</v>
      </c>
      <c r="G1491" s="7" t="s">
        <v>188</v>
      </c>
      <c r="H1491" s="109">
        <v>0.98973675765680602</v>
      </c>
      <c r="I1491" s="19"/>
      <c r="J1491" s="73"/>
    </row>
    <row r="1492" spans="4:10" x14ac:dyDescent="0.25">
      <c r="D1492" s="7" t="s">
        <v>338</v>
      </c>
      <c r="E1492" s="10">
        <v>44221</v>
      </c>
      <c r="F1492" s="18" t="s">
        <v>39</v>
      </c>
      <c r="G1492" s="7" t="s">
        <v>188</v>
      </c>
      <c r="H1492" s="109">
        <v>0.99277311268047752</v>
      </c>
      <c r="I1492" s="19"/>
      <c r="J1492" s="73"/>
    </row>
    <row r="1493" spans="4:10" x14ac:dyDescent="0.25">
      <c r="D1493" s="7" t="s">
        <v>338</v>
      </c>
      <c r="E1493" s="10">
        <v>44221</v>
      </c>
      <c r="F1493" s="18" t="s">
        <v>33</v>
      </c>
      <c r="G1493" s="7" t="s">
        <v>188</v>
      </c>
      <c r="H1493" s="109">
        <v>0.98248894012756249</v>
      </c>
      <c r="I1493" s="19"/>
      <c r="J1493" s="73"/>
    </row>
    <row r="1494" spans="4:10" x14ac:dyDescent="0.25">
      <c r="D1494" s="7" t="s">
        <v>338</v>
      </c>
      <c r="E1494" s="10">
        <v>44221</v>
      </c>
      <c r="F1494" s="18" t="s">
        <v>44</v>
      </c>
      <c r="G1494" s="7" t="s">
        <v>188</v>
      </c>
      <c r="H1494" s="109">
        <v>0.96545998056001614</v>
      </c>
      <c r="I1494" s="19"/>
      <c r="J1494" s="73"/>
    </row>
    <row r="1495" spans="4:10" x14ac:dyDescent="0.25">
      <c r="D1495" s="7" t="s">
        <v>338</v>
      </c>
      <c r="E1495" s="10">
        <v>44221</v>
      </c>
      <c r="F1495" s="18" t="s">
        <v>45</v>
      </c>
      <c r="G1495" s="7" t="s">
        <v>188</v>
      </c>
      <c r="H1495" s="109">
        <v>0.99620045702417426</v>
      </c>
      <c r="I1495" s="19"/>
      <c r="J1495" s="73"/>
    </row>
    <row r="1496" spans="4:10" x14ac:dyDescent="0.25">
      <c r="D1496" s="7" t="s">
        <v>339</v>
      </c>
      <c r="E1496" s="10">
        <v>44237</v>
      </c>
      <c r="F1496" s="18" t="s">
        <v>28</v>
      </c>
      <c r="G1496" s="7" t="s">
        <v>190</v>
      </c>
      <c r="H1496" s="109">
        <v>0.9779584019262717</v>
      </c>
      <c r="I1496" s="19"/>
      <c r="J1496" s="73"/>
    </row>
    <row r="1497" spans="4:10" x14ac:dyDescent="0.25">
      <c r="D1497" s="7" t="s">
        <v>339</v>
      </c>
      <c r="E1497" s="10">
        <v>44237</v>
      </c>
      <c r="F1497" s="18" t="s">
        <v>32</v>
      </c>
      <c r="G1497" s="7" t="s">
        <v>190</v>
      </c>
      <c r="H1497" s="109">
        <v>0.99439095273094102</v>
      </c>
      <c r="I1497" s="19"/>
      <c r="J1497" s="73"/>
    </row>
    <row r="1498" spans="4:10" x14ac:dyDescent="0.25">
      <c r="D1498" s="7" t="s">
        <v>339</v>
      </c>
      <c r="E1498" s="10">
        <v>44237</v>
      </c>
      <c r="F1498" s="18" t="s">
        <v>39</v>
      </c>
      <c r="G1498" s="7" t="s">
        <v>190</v>
      </c>
      <c r="H1498" s="109">
        <v>0.98859667635992021</v>
      </c>
      <c r="I1498" s="19"/>
      <c r="J1498" s="73"/>
    </row>
    <row r="1499" spans="4:10" x14ac:dyDescent="0.25">
      <c r="D1499" s="7" t="s">
        <v>339</v>
      </c>
      <c r="E1499" s="10">
        <v>44237</v>
      </c>
      <c r="F1499" s="18" t="s">
        <v>33</v>
      </c>
      <c r="G1499" s="7" t="s">
        <v>190</v>
      </c>
      <c r="H1499" s="109">
        <v>0.98560860939408157</v>
      </c>
      <c r="I1499" s="19"/>
      <c r="J1499" s="73"/>
    </row>
    <row r="1500" spans="4:10" x14ac:dyDescent="0.25">
      <c r="D1500" s="7" t="s">
        <v>339</v>
      </c>
      <c r="E1500" s="10">
        <v>44237</v>
      </c>
      <c r="F1500" s="18" t="s">
        <v>44</v>
      </c>
      <c r="G1500" s="7" t="s">
        <v>190</v>
      </c>
      <c r="H1500" s="109">
        <v>0.97187921528853916</v>
      </c>
      <c r="I1500" s="19"/>
      <c r="J1500" s="73"/>
    </row>
    <row r="1501" spans="4:10" x14ac:dyDescent="0.25">
      <c r="D1501" s="7" t="s">
        <v>339</v>
      </c>
      <c r="E1501" s="10">
        <v>44237</v>
      </c>
      <c r="F1501" s="18" t="s">
        <v>45</v>
      </c>
      <c r="G1501" s="7" t="s">
        <v>190</v>
      </c>
      <c r="H1501" s="109">
        <v>0.99371164460908645</v>
      </c>
      <c r="I1501" s="19"/>
      <c r="J1501" s="73"/>
    </row>
    <row r="1502" spans="4:10" x14ac:dyDescent="0.25">
      <c r="D1502" s="7" t="s">
        <v>340</v>
      </c>
      <c r="E1502" s="10">
        <v>44252</v>
      </c>
      <c r="F1502" s="18" t="s">
        <v>28</v>
      </c>
      <c r="G1502" s="7" t="s">
        <v>192</v>
      </c>
      <c r="H1502" s="109">
        <v>0.97132916730923213</v>
      </c>
      <c r="I1502" s="19"/>
      <c r="J1502" s="73"/>
    </row>
    <row r="1503" spans="4:10" x14ac:dyDescent="0.25">
      <c r="D1503" s="7" t="s">
        <v>340</v>
      </c>
      <c r="E1503" s="10">
        <v>44252</v>
      </c>
      <c r="F1503" s="18" t="s">
        <v>32</v>
      </c>
      <c r="G1503" s="7" t="s">
        <v>192</v>
      </c>
      <c r="H1503" s="109">
        <v>0.99281833652597151</v>
      </c>
      <c r="I1503" s="19"/>
      <c r="J1503" s="73"/>
    </row>
    <row r="1504" spans="4:10" x14ac:dyDescent="0.25">
      <c r="D1504" s="7" t="s">
        <v>340</v>
      </c>
      <c r="E1504" s="10">
        <v>44252</v>
      </c>
      <c r="F1504" s="18" t="s">
        <v>39</v>
      </c>
      <c r="G1504" s="7" t="s">
        <v>192</v>
      </c>
      <c r="H1504" s="109">
        <v>0.98450871158442343</v>
      </c>
      <c r="I1504" s="19"/>
      <c r="J1504" s="73"/>
    </row>
    <row r="1505" spans="4:10" x14ac:dyDescent="0.25">
      <c r="D1505" s="7" t="s">
        <v>340</v>
      </c>
      <c r="E1505" s="10">
        <v>44252</v>
      </c>
      <c r="F1505" s="18" t="s">
        <v>33</v>
      </c>
      <c r="G1505" s="7" t="s">
        <v>192</v>
      </c>
      <c r="H1505" s="109">
        <v>0.97594356940967775</v>
      </c>
      <c r="I1505" s="19"/>
      <c r="J1505" s="73"/>
    </row>
    <row r="1506" spans="4:10" x14ac:dyDescent="0.25">
      <c r="D1506" s="7" t="s">
        <v>340</v>
      </c>
      <c r="E1506" s="10">
        <v>44252</v>
      </c>
      <c r="F1506" s="18" t="s">
        <v>44</v>
      </c>
      <c r="G1506" s="7" t="s">
        <v>192</v>
      </c>
      <c r="H1506" s="109">
        <v>0.93925737491078409</v>
      </c>
      <c r="I1506" s="19"/>
      <c r="J1506" s="73"/>
    </row>
    <row r="1507" spans="4:10" x14ac:dyDescent="0.25">
      <c r="D1507" s="7" t="s">
        <v>340</v>
      </c>
      <c r="E1507" s="10">
        <v>44252</v>
      </c>
      <c r="F1507" s="18" t="s">
        <v>45</v>
      </c>
      <c r="G1507" s="7" t="s">
        <v>192</v>
      </c>
      <c r="H1507" s="109">
        <v>0.99124088658876808</v>
      </c>
      <c r="I1507" s="19"/>
      <c r="J1507" s="73"/>
    </row>
    <row r="1508" spans="4:10" x14ac:dyDescent="0.25">
      <c r="D1508" s="7" t="s">
        <v>341</v>
      </c>
      <c r="E1508" s="10">
        <v>44265</v>
      </c>
      <c r="F1508" s="18" t="s">
        <v>28</v>
      </c>
      <c r="G1508" s="7" t="s">
        <v>194</v>
      </c>
      <c r="H1508" s="109">
        <v>0.97025095138379824</v>
      </c>
      <c r="I1508" s="19"/>
    </row>
    <row r="1509" spans="4:10" x14ac:dyDescent="0.25">
      <c r="D1509" s="7" t="s">
        <v>341</v>
      </c>
      <c r="E1509" s="10">
        <v>44265</v>
      </c>
      <c r="F1509" s="18" t="s">
        <v>32</v>
      </c>
      <c r="G1509" s="7" t="s">
        <v>194</v>
      </c>
      <c r="H1509" s="109">
        <v>0.99616645607248122</v>
      </c>
      <c r="I1509" s="19"/>
    </row>
    <row r="1510" spans="4:10" x14ac:dyDescent="0.25">
      <c r="D1510" s="7" t="s">
        <v>341</v>
      </c>
      <c r="E1510" s="10">
        <v>44265</v>
      </c>
      <c r="F1510" s="18" t="s">
        <v>39</v>
      </c>
      <c r="G1510" s="7" t="s">
        <v>194</v>
      </c>
      <c r="H1510" s="109">
        <v>0.98341504300492122</v>
      </c>
      <c r="I1510" s="19"/>
    </row>
    <row r="1511" spans="4:10" x14ac:dyDescent="0.25">
      <c r="D1511" s="7" t="s">
        <v>341</v>
      </c>
      <c r="E1511" s="10">
        <v>44265</v>
      </c>
      <c r="F1511" s="18" t="s">
        <v>33</v>
      </c>
      <c r="G1511" s="7" t="s">
        <v>194</v>
      </c>
      <c r="H1511" s="109">
        <v>0.98000164780280563</v>
      </c>
      <c r="I1511" s="19"/>
    </row>
    <row r="1512" spans="4:10" x14ac:dyDescent="0.25">
      <c r="D1512" s="7" t="s">
        <v>341</v>
      </c>
      <c r="E1512" s="10">
        <v>44265</v>
      </c>
      <c r="F1512" s="18" t="s">
        <v>44</v>
      </c>
      <c r="G1512" s="7" t="s">
        <v>194</v>
      </c>
      <c r="H1512" s="109">
        <v>0.94239162039426838</v>
      </c>
      <c r="I1512" s="19"/>
    </row>
    <row r="1513" spans="4:10" x14ac:dyDescent="0.25">
      <c r="D1513" s="7" t="s">
        <v>341</v>
      </c>
      <c r="E1513" s="10">
        <v>44265</v>
      </c>
      <c r="F1513" s="18" t="s">
        <v>45</v>
      </c>
      <c r="G1513" s="7" t="s">
        <v>194</v>
      </c>
      <c r="H1513" s="109">
        <v>0.99210504528435628</v>
      </c>
      <c r="I1513" s="19"/>
    </row>
    <row r="1514" spans="4:10" x14ac:dyDescent="0.25">
      <c r="D1514" s="7" t="s">
        <v>342</v>
      </c>
      <c r="E1514" s="10">
        <v>44280</v>
      </c>
      <c r="F1514" s="18" t="s">
        <v>28</v>
      </c>
      <c r="G1514" s="7" t="s">
        <v>196</v>
      </c>
      <c r="H1514" s="109">
        <v>0.95511064389076705</v>
      </c>
      <c r="I1514" s="19"/>
      <c r="J1514" s="73"/>
    </row>
    <row r="1515" spans="4:10" x14ac:dyDescent="0.25">
      <c r="D1515" s="7" t="s">
        <v>342</v>
      </c>
      <c r="E1515" s="10">
        <v>44280</v>
      </c>
      <c r="F1515" s="18" t="s">
        <v>32</v>
      </c>
      <c r="G1515" s="7" t="s">
        <v>196</v>
      </c>
      <c r="H1515" s="109">
        <v>0.97843205603938355</v>
      </c>
      <c r="I1515" s="19"/>
      <c r="J1515" s="73"/>
    </row>
    <row r="1516" spans="4:10" x14ac:dyDescent="0.25">
      <c r="D1516" s="7" t="s">
        <v>342</v>
      </c>
      <c r="E1516" s="10">
        <v>44280</v>
      </c>
      <c r="F1516" s="18" t="s">
        <v>39</v>
      </c>
      <c r="G1516" s="7" t="s">
        <v>196</v>
      </c>
      <c r="H1516" s="109">
        <v>0.94666116745886619</v>
      </c>
      <c r="I1516" s="19"/>
      <c r="J1516" s="73"/>
    </row>
    <row r="1517" spans="4:10" x14ac:dyDescent="0.25">
      <c r="D1517" s="7" t="s">
        <v>342</v>
      </c>
      <c r="E1517" s="10">
        <v>44280</v>
      </c>
      <c r="F1517" s="18" t="s">
        <v>33</v>
      </c>
      <c r="G1517" s="7" t="s">
        <v>196</v>
      </c>
      <c r="H1517" s="109">
        <v>0.97660963560176517</v>
      </c>
      <c r="I1517" s="19"/>
      <c r="J1517" s="73"/>
    </row>
    <row r="1518" spans="4:10" x14ac:dyDescent="0.25">
      <c r="D1518" s="7" t="s">
        <v>342</v>
      </c>
      <c r="E1518" s="10">
        <v>44280</v>
      </c>
      <c r="F1518" s="18" t="s">
        <v>44</v>
      </c>
      <c r="G1518" s="7" t="s">
        <v>196</v>
      </c>
      <c r="H1518" s="109">
        <v>0.9735999962372972</v>
      </c>
      <c r="I1518" s="19"/>
      <c r="J1518" s="73"/>
    </row>
    <row r="1519" spans="4:10" x14ac:dyDescent="0.25">
      <c r="D1519" s="7" t="s">
        <v>342</v>
      </c>
      <c r="E1519" s="10">
        <v>44280</v>
      </c>
      <c r="F1519" s="18" t="s">
        <v>45</v>
      </c>
      <c r="G1519" s="7" t="s">
        <v>196</v>
      </c>
      <c r="H1519" s="109">
        <v>0.98289777415061197</v>
      </c>
      <c r="I1519" s="19"/>
      <c r="J1519" s="73"/>
    </row>
    <row r="1520" spans="4:10" x14ac:dyDescent="0.25">
      <c r="D1520" s="7" t="s">
        <v>343</v>
      </c>
      <c r="E1520" s="10">
        <v>44296</v>
      </c>
      <c r="F1520" s="18" t="s">
        <v>28</v>
      </c>
      <c r="G1520" s="7" t="s">
        <v>198</v>
      </c>
      <c r="H1520" s="109">
        <v>0.98838816135377183</v>
      </c>
      <c r="I1520" s="19"/>
      <c r="J1520" s="73"/>
    </row>
    <row r="1521" spans="4:10" x14ac:dyDescent="0.25">
      <c r="D1521" s="7" t="s">
        <v>343</v>
      </c>
      <c r="E1521" s="10">
        <v>44296</v>
      </c>
      <c r="F1521" s="18" t="s">
        <v>32</v>
      </c>
      <c r="G1521" s="7" t="s">
        <v>198</v>
      </c>
      <c r="H1521" s="109">
        <v>0.99452848390324766</v>
      </c>
      <c r="I1521" s="19"/>
      <c r="J1521" s="73"/>
    </row>
    <row r="1522" spans="4:10" x14ac:dyDescent="0.25">
      <c r="D1522" s="7" t="s">
        <v>343</v>
      </c>
      <c r="E1522" s="10">
        <v>44296</v>
      </c>
      <c r="F1522" s="18" t="s">
        <v>39</v>
      </c>
      <c r="G1522" s="7" t="s">
        <v>198</v>
      </c>
      <c r="H1522" s="109">
        <v>0.98266967793399373</v>
      </c>
      <c r="I1522" s="19"/>
      <c r="J1522" s="73"/>
    </row>
    <row r="1523" spans="4:10" x14ac:dyDescent="0.25">
      <c r="D1523" s="7" t="s">
        <v>343</v>
      </c>
      <c r="E1523" s="10">
        <v>44296</v>
      </c>
      <c r="F1523" s="18" t="s">
        <v>33</v>
      </c>
      <c r="G1523" s="7" t="s">
        <v>198</v>
      </c>
      <c r="H1523" s="109">
        <v>0.97430810206432938</v>
      </c>
      <c r="I1523" s="19"/>
      <c r="J1523" s="73"/>
    </row>
    <row r="1524" spans="4:10" x14ac:dyDescent="0.25">
      <c r="D1524" s="7" t="s">
        <v>343</v>
      </c>
      <c r="E1524" s="10">
        <v>44296</v>
      </c>
      <c r="F1524" s="18" t="s">
        <v>44</v>
      </c>
      <c r="G1524" s="7" t="s">
        <v>198</v>
      </c>
      <c r="H1524" s="109">
        <v>0.9875972564211718</v>
      </c>
      <c r="I1524" s="19"/>
      <c r="J1524" s="73"/>
    </row>
    <row r="1525" spans="4:10" x14ac:dyDescent="0.25">
      <c r="D1525" s="7" t="s">
        <v>343</v>
      </c>
      <c r="E1525" s="10">
        <v>44296</v>
      </c>
      <c r="F1525" s="18" t="s">
        <v>45</v>
      </c>
      <c r="G1525" s="7" t="s">
        <v>198</v>
      </c>
      <c r="H1525" s="109">
        <v>0.99787088055455853</v>
      </c>
      <c r="I1525" s="19"/>
      <c r="J1525" s="73"/>
    </row>
    <row r="1526" spans="4:10" x14ac:dyDescent="0.25">
      <c r="D1526" s="7" t="s">
        <v>344</v>
      </c>
      <c r="E1526" s="10">
        <v>44311</v>
      </c>
      <c r="F1526" s="18" t="s">
        <v>28</v>
      </c>
      <c r="G1526" s="7" t="s">
        <v>200</v>
      </c>
      <c r="H1526" s="109">
        <v>0.99989818152683796</v>
      </c>
      <c r="I1526" s="19"/>
    </row>
    <row r="1527" spans="4:10" x14ac:dyDescent="0.25">
      <c r="D1527" s="7" t="s">
        <v>344</v>
      </c>
      <c r="E1527" s="10">
        <v>44311</v>
      </c>
      <c r="F1527" s="18" t="s">
        <v>32</v>
      </c>
      <c r="G1527" s="7" t="s">
        <v>200</v>
      </c>
      <c r="H1527" s="109">
        <v>0.99840725877673031</v>
      </c>
      <c r="I1527" s="19"/>
    </row>
    <row r="1528" spans="4:10" x14ac:dyDescent="0.25">
      <c r="D1528" s="7" t="s">
        <v>344</v>
      </c>
      <c r="E1528" s="10">
        <v>44311</v>
      </c>
      <c r="F1528" s="18" t="s">
        <v>39</v>
      </c>
      <c r="G1528" s="7" t="s">
        <v>200</v>
      </c>
      <c r="H1528" s="109">
        <v>0.99154549725899088</v>
      </c>
      <c r="I1528" s="19"/>
    </row>
    <row r="1529" spans="4:10" x14ac:dyDescent="0.25">
      <c r="D1529" s="7" t="s">
        <v>344</v>
      </c>
      <c r="E1529" s="10">
        <v>44311</v>
      </c>
      <c r="F1529" s="18" t="s">
        <v>33</v>
      </c>
      <c r="G1529" s="7" t="s">
        <v>200</v>
      </c>
      <c r="H1529" s="109">
        <v>0.98604493685280004</v>
      </c>
      <c r="I1529" s="19"/>
    </row>
    <row r="1530" spans="4:10" x14ac:dyDescent="0.25">
      <c r="D1530" s="7" t="s">
        <v>344</v>
      </c>
      <c r="E1530" s="10">
        <v>44311</v>
      </c>
      <c r="F1530" s="18" t="s">
        <v>44</v>
      </c>
      <c r="G1530" s="7" t="s">
        <v>200</v>
      </c>
      <c r="H1530" s="109">
        <v>0.99779860634491202</v>
      </c>
      <c r="I1530" s="19"/>
    </row>
    <row r="1531" spans="4:10" x14ac:dyDescent="0.25">
      <c r="D1531" s="7" t="s">
        <v>344</v>
      </c>
      <c r="E1531" s="10">
        <v>44311</v>
      </c>
      <c r="F1531" s="18" t="s">
        <v>45</v>
      </c>
      <c r="G1531" s="7" t="s">
        <v>200</v>
      </c>
      <c r="H1531" s="109">
        <v>0.99957623234637605</v>
      </c>
      <c r="I1531" s="19"/>
    </row>
    <row r="1532" spans="4:10" x14ac:dyDescent="0.25">
      <c r="D1532" s="7" t="s">
        <v>345</v>
      </c>
      <c r="E1532" s="10">
        <v>44326</v>
      </c>
      <c r="F1532" s="18" t="s">
        <v>28</v>
      </c>
      <c r="G1532" s="7" t="s">
        <v>202</v>
      </c>
      <c r="H1532" s="109">
        <v>0.99749740307221468</v>
      </c>
      <c r="I1532" s="19"/>
    </row>
    <row r="1533" spans="4:10" x14ac:dyDescent="0.25">
      <c r="D1533" s="7" t="s">
        <v>345</v>
      </c>
      <c r="E1533" s="10">
        <v>44326</v>
      </c>
      <c r="F1533" s="18" t="s">
        <v>32</v>
      </c>
      <c r="G1533" s="7" t="s">
        <v>202</v>
      </c>
      <c r="H1533" s="109">
        <v>0.99582671982503013</v>
      </c>
      <c r="I1533" s="19"/>
    </row>
    <row r="1534" spans="4:10" x14ac:dyDescent="0.25">
      <c r="D1534" s="7" t="s">
        <v>345</v>
      </c>
      <c r="E1534" s="10">
        <v>44326</v>
      </c>
      <c r="F1534" s="18" t="s">
        <v>39</v>
      </c>
      <c r="G1534" s="7" t="s">
        <v>202</v>
      </c>
      <c r="H1534" s="109">
        <v>0.97059101455446239</v>
      </c>
      <c r="I1534" s="19"/>
    </row>
    <row r="1535" spans="4:10" x14ac:dyDescent="0.25">
      <c r="D1535" s="7" t="s">
        <v>345</v>
      </c>
      <c r="E1535" s="10">
        <v>44326</v>
      </c>
      <c r="F1535" s="18" t="s">
        <v>33</v>
      </c>
      <c r="G1535" s="7" t="s">
        <v>202</v>
      </c>
      <c r="H1535" s="109">
        <v>0.98229975525264501</v>
      </c>
      <c r="I1535" s="19"/>
    </row>
    <row r="1536" spans="4:10" x14ac:dyDescent="0.25">
      <c r="D1536" s="7" t="s">
        <v>345</v>
      </c>
      <c r="E1536" s="10">
        <v>44326</v>
      </c>
      <c r="F1536" s="18" t="s">
        <v>44</v>
      </c>
      <c r="G1536" s="7" t="s">
        <v>202</v>
      </c>
      <c r="H1536" s="109">
        <v>0.99632605631436677</v>
      </c>
      <c r="I1536" s="19"/>
    </row>
    <row r="1537" spans="4:10" x14ac:dyDescent="0.25">
      <c r="D1537" s="7" t="s">
        <v>345</v>
      </c>
      <c r="E1537" s="10">
        <v>44326</v>
      </c>
      <c r="F1537" s="18" t="s">
        <v>45</v>
      </c>
      <c r="G1537" s="7" t="s">
        <v>202</v>
      </c>
      <c r="H1537" s="109">
        <v>0.99896943970562158</v>
      </c>
      <c r="I1537" s="19"/>
    </row>
    <row r="1538" spans="4:10" x14ac:dyDescent="0.25">
      <c r="D1538" s="7" t="s">
        <v>346</v>
      </c>
      <c r="E1538" s="10">
        <v>44341</v>
      </c>
      <c r="F1538" s="18" t="s">
        <v>28</v>
      </c>
      <c r="G1538" s="7" t="s">
        <v>204</v>
      </c>
      <c r="H1538" s="76">
        <v>0.99782497536711268</v>
      </c>
      <c r="I1538" s="19"/>
      <c r="J1538" s="73"/>
    </row>
    <row r="1539" spans="4:10" x14ac:dyDescent="0.25">
      <c r="D1539" s="7" t="s">
        <v>346</v>
      </c>
      <c r="E1539" s="10">
        <v>44341</v>
      </c>
      <c r="F1539" s="18" t="s">
        <v>32</v>
      </c>
      <c r="G1539" s="7" t="s">
        <v>204</v>
      </c>
      <c r="H1539" s="76">
        <v>0.9912532738426183</v>
      </c>
      <c r="I1539" s="19"/>
      <c r="J1539" s="73"/>
    </row>
    <row r="1540" spans="4:10" x14ac:dyDescent="0.25">
      <c r="D1540" s="7" t="s">
        <v>346</v>
      </c>
      <c r="E1540" s="10">
        <v>44341</v>
      </c>
      <c r="F1540" s="18" t="s">
        <v>39</v>
      </c>
      <c r="G1540" s="7" t="s">
        <v>204</v>
      </c>
      <c r="H1540" s="76">
        <v>0.97302724630608206</v>
      </c>
      <c r="I1540" s="19"/>
      <c r="J1540" s="73"/>
    </row>
    <row r="1541" spans="4:10" x14ac:dyDescent="0.25">
      <c r="D1541" s="7" t="s">
        <v>346</v>
      </c>
      <c r="E1541" s="10">
        <v>44341</v>
      </c>
      <c r="F1541" s="18" t="s">
        <v>33</v>
      </c>
      <c r="G1541" s="7" t="s">
        <v>204</v>
      </c>
      <c r="H1541" s="76">
        <v>0.9801630912281929</v>
      </c>
      <c r="I1541" s="19"/>
      <c r="J1541" s="73"/>
    </row>
    <row r="1542" spans="4:10" x14ac:dyDescent="0.25">
      <c r="D1542" s="7" t="s">
        <v>346</v>
      </c>
      <c r="E1542" s="10">
        <v>44341</v>
      </c>
      <c r="F1542" s="18" t="s">
        <v>44</v>
      </c>
      <c r="G1542" s="7" t="s">
        <v>204</v>
      </c>
      <c r="H1542" s="76">
        <v>0.98899606653720729</v>
      </c>
      <c r="I1542" s="19"/>
      <c r="J1542" s="73"/>
    </row>
    <row r="1543" spans="4:10" x14ac:dyDescent="0.25">
      <c r="D1543" s="7" t="s">
        <v>346</v>
      </c>
      <c r="E1543" s="10">
        <v>44341</v>
      </c>
      <c r="F1543" s="18" t="s">
        <v>45</v>
      </c>
      <c r="G1543" s="7" t="s">
        <v>204</v>
      </c>
      <c r="H1543" s="76">
        <v>0.99946484327985941</v>
      </c>
      <c r="I1543" s="19"/>
      <c r="J1543" s="73"/>
    </row>
    <row r="1544" spans="4:10" x14ac:dyDescent="0.25">
      <c r="D1544" s="7" t="s">
        <v>347</v>
      </c>
      <c r="E1544" s="10">
        <v>44357</v>
      </c>
      <c r="F1544" s="18" t="s">
        <v>28</v>
      </c>
      <c r="G1544" s="7" t="s">
        <v>206</v>
      </c>
      <c r="H1544" s="76">
        <v>0.98777583339520147</v>
      </c>
      <c r="I1544" s="19"/>
      <c r="J1544" s="73"/>
    </row>
    <row r="1545" spans="4:10" x14ac:dyDescent="0.25">
      <c r="D1545" s="7" t="s">
        <v>347</v>
      </c>
      <c r="E1545" s="10">
        <v>44357</v>
      </c>
      <c r="F1545" s="18" t="s">
        <v>32</v>
      </c>
      <c r="G1545" s="7" t="s">
        <v>206</v>
      </c>
      <c r="H1545" s="76">
        <v>0.98011306858700598</v>
      </c>
      <c r="I1545" s="19"/>
      <c r="J1545" s="73"/>
    </row>
    <row r="1546" spans="4:10" x14ac:dyDescent="0.25">
      <c r="D1546" s="7" t="s">
        <v>347</v>
      </c>
      <c r="E1546" s="10">
        <v>44357</v>
      </c>
      <c r="F1546" s="18" t="s">
        <v>39</v>
      </c>
      <c r="G1546" s="7" t="s">
        <v>206</v>
      </c>
      <c r="H1546" s="76">
        <v>0.98715149275678293</v>
      </c>
      <c r="I1546" s="19"/>
      <c r="J1546" s="73"/>
    </row>
    <row r="1547" spans="4:10" x14ac:dyDescent="0.25">
      <c r="D1547" s="7" t="s">
        <v>347</v>
      </c>
      <c r="E1547" s="10">
        <v>44357</v>
      </c>
      <c r="F1547" s="18" t="s">
        <v>33</v>
      </c>
      <c r="G1547" s="7" t="s">
        <v>206</v>
      </c>
      <c r="H1547" s="76">
        <v>0.9828950552170731</v>
      </c>
      <c r="I1547" s="19"/>
      <c r="J1547" s="73"/>
    </row>
    <row r="1548" spans="4:10" x14ac:dyDescent="0.25">
      <c r="D1548" s="7" t="s">
        <v>347</v>
      </c>
      <c r="E1548" s="10">
        <v>44357</v>
      </c>
      <c r="F1548" s="18" t="s">
        <v>44</v>
      </c>
      <c r="G1548" s="7" t="s">
        <v>206</v>
      </c>
      <c r="H1548" s="76">
        <v>0.97957987256987111</v>
      </c>
      <c r="I1548" s="19"/>
      <c r="J1548" s="73"/>
    </row>
    <row r="1549" spans="4:10" x14ac:dyDescent="0.25">
      <c r="D1549" s="7" t="s">
        <v>347</v>
      </c>
      <c r="E1549" s="10">
        <v>44357</v>
      </c>
      <c r="F1549" s="18" t="s">
        <v>45</v>
      </c>
      <c r="G1549" s="7" t="s">
        <v>206</v>
      </c>
      <c r="H1549" s="76">
        <v>0.99412920623825596</v>
      </c>
      <c r="I1549" s="19"/>
      <c r="J1549" s="73"/>
    </row>
    <row r="1550" spans="4:10" x14ac:dyDescent="0.25">
      <c r="D1550" s="7" t="s">
        <v>348</v>
      </c>
      <c r="E1550" s="10">
        <v>44372</v>
      </c>
      <c r="F1550" s="18" t="s">
        <v>28</v>
      </c>
      <c r="G1550" s="7" t="s">
        <v>208</v>
      </c>
      <c r="H1550" s="111">
        <v>0.98551631850738053</v>
      </c>
      <c r="I1550" s="19"/>
    </row>
    <row r="1551" spans="4:10" x14ac:dyDescent="0.25">
      <c r="D1551" s="7" t="s">
        <v>348</v>
      </c>
      <c r="E1551" s="10">
        <v>44372</v>
      </c>
      <c r="F1551" s="18" t="s">
        <v>32</v>
      </c>
      <c r="G1551" s="7" t="s">
        <v>208</v>
      </c>
      <c r="H1551" s="111">
        <v>0.9887777755518049</v>
      </c>
      <c r="I1551" s="19"/>
    </row>
    <row r="1552" spans="4:10" x14ac:dyDescent="0.25">
      <c r="D1552" s="7" t="s">
        <v>348</v>
      </c>
      <c r="E1552" s="10">
        <v>44372</v>
      </c>
      <c r="F1552" s="18" t="s">
        <v>39</v>
      </c>
      <c r="G1552" s="7" t="s">
        <v>208</v>
      </c>
      <c r="H1552" s="111">
        <v>0.99142051576934209</v>
      </c>
      <c r="I1552" s="19"/>
    </row>
    <row r="1553" spans="4:9" x14ac:dyDescent="0.25">
      <c r="D1553" s="7" t="s">
        <v>348</v>
      </c>
      <c r="E1553" s="10">
        <v>44372</v>
      </c>
      <c r="F1553" s="18" t="s">
        <v>33</v>
      </c>
      <c r="G1553" s="7" t="s">
        <v>208</v>
      </c>
      <c r="H1553" s="111">
        <v>0.98360956576028025</v>
      </c>
      <c r="I1553" s="19"/>
    </row>
    <row r="1554" spans="4:9" x14ac:dyDescent="0.25">
      <c r="D1554" s="7" t="s">
        <v>348</v>
      </c>
      <c r="E1554" s="10">
        <v>44372</v>
      </c>
      <c r="F1554" s="18" t="s">
        <v>44</v>
      </c>
      <c r="G1554" s="7" t="s">
        <v>208</v>
      </c>
      <c r="H1554" s="111">
        <v>0.97830771552740126</v>
      </c>
      <c r="I1554" s="19"/>
    </row>
    <row r="1555" spans="4:9" x14ac:dyDescent="0.25">
      <c r="D1555" s="7" t="s">
        <v>348</v>
      </c>
      <c r="E1555" s="10">
        <v>44372</v>
      </c>
      <c r="F1555" s="18" t="s">
        <v>45</v>
      </c>
      <c r="G1555" s="7" t="s">
        <v>208</v>
      </c>
      <c r="H1555" s="111">
        <v>0.99156465267644855</v>
      </c>
      <c r="I1555" s="19"/>
    </row>
    <row r="1556" spans="4:9" x14ac:dyDescent="0.25">
      <c r="D1556" s="7" t="s">
        <v>349</v>
      </c>
      <c r="E1556" s="10">
        <v>44387</v>
      </c>
      <c r="F1556" s="18" t="s">
        <v>28</v>
      </c>
      <c r="G1556" s="7" t="s">
        <v>210</v>
      </c>
      <c r="H1556" s="90">
        <v>0.98485469032545603</v>
      </c>
      <c r="I1556" s="19"/>
    </row>
    <row r="1557" spans="4:9" x14ac:dyDescent="0.25">
      <c r="D1557" s="7" t="s">
        <v>349</v>
      </c>
      <c r="E1557" s="10">
        <v>44387</v>
      </c>
      <c r="F1557" s="18" t="s">
        <v>32</v>
      </c>
      <c r="G1557" s="7" t="s">
        <v>210</v>
      </c>
      <c r="H1557" s="90">
        <v>0.99406090087170829</v>
      </c>
      <c r="I1557" s="19"/>
    </row>
    <row r="1558" spans="4:9" x14ac:dyDescent="0.25">
      <c r="D1558" s="7" t="s">
        <v>349</v>
      </c>
      <c r="E1558" s="10">
        <v>44387</v>
      </c>
      <c r="F1558" s="18" t="s">
        <v>39</v>
      </c>
      <c r="G1558" s="7" t="s">
        <v>210</v>
      </c>
      <c r="H1558" s="90">
        <v>0.98967943787815038</v>
      </c>
      <c r="I1558" s="19"/>
    </row>
    <row r="1559" spans="4:9" x14ac:dyDescent="0.25">
      <c r="D1559" s="7" t="s">
        <v>349</v>
      </c>
      <c r="E1559" s="10">
        <v>44387</v>
      </c>
      <c r="F1559" s="18" t="s">
        <v>33</v>
      </c>
      <c r="G1559" s="7" t="s">
        <v>210</v>
      </c>
      <c r="H1559" s="90">
        <v>0.99381619925331244</v>
      </c>
      <c r="I1559" s="19"/>
    </row>
    <row r="1560" spans="4:9" x14ac:dyDescent="0.25">
      <c r="D1560" s="7" t="s">
        <v>349</v>
      </c>
      <c r="E1560" s="10">
        <v>44387</v>
      </c>
      <c r="F1560" s="18" t="s">
        <v>44</v>
      </c>
      <c r="G1560" s="7" t="s">
        <v>210</v>
      </c>
      <c r="H1560" s="90">
        <v>0.98629399758589054</v>
      </c>
      <c r="I1560" s="19"/>
    </row>
    <row r="1561" spans="4:9" x14ac:dyDescent="0.25">
      <c r="D1561" s="7" t="s">
        <v>349</v>
      </c>
      <c r="E1561" s="10">
        <v>44387</v>
      </c>
      <c r="F1561" s="18" t="s">
        <v>45</v>
      </c>
      <c r="G1561" s="7" t="s">
        <v>210</v>
      </c>
      <c r="H1561" s="90">
        <v>0.98851495005591328</v>
      </c>
      <c r="I1561" s="19"/>
    </row>
    <row r="1562" spans="4:9" x14ac:dyDescent="0.25">
      <c r="D1562" s="7" t="s">
        <v>350</v>
      </c>
      <c r="E1562" s="10">
        <v>44402</v>
      </c>
      <c r="F1562" s="18" t="s">
        <v>28</v>
      </c>
      <c r="G1562" s="7" t="s">
        <v>212</v>
      </c>
      <c r="H1562" s="76">
        <v>0.97427051568220335</v>
      </c>
      <c r="I1562" s="19"/>
    </row>
    <row r="1563" spans="4:9" x14ac:dyDescent="0.25">
      <c r="D1563" s="7" t="s">
        <v>350</v>
      </c>
      <c r="E1563" s="10">
        <v>44402</v>
      </c>
      <c r="F1563" s="18" t="s">
        <v>32</v>
      </c>
      <c r="G1563" s="7" t="s">
        <v>212</v>
      </c>
      <c r="H1563" s="76">
        <v>0.97904385716779818</v>
      </c>
      <c r="I1563" s="19"/>
    </row>
    <row r="1564" spans="4:9" x14ac:dyDescent="0.25">
      <c r="D1564" s="7" t="s">
        <v>350</v>
      </c>
      <c r="E1564" s="10">
        <v>44402</v>
      </c>
      <c r="F1564" s="18" t="s">
        <v>39</v>
      </c>
      <c r="G1564" s="7" t="s">
        <v>212</v>
      </c>
      <c r="H1564" s="76">
        <v>0.98577168038719098</v>
      </c>
      <c r="I1564" s="19"/>
    </row>
    <row r="1565" spans="4:9" x14ac:dyDescent="0.25">
      <c r="D1565" s="7" t="s">
        <v>350</v>
      </c>
      <c r="E1565" s="10">
        <v>44402</v>
      </c>
      <c r="F1565" s="18" t="s">
        <v>33</v>
      </c>
      <c r="G1565" s="7" t="s">
        <v>212</v>
      </c>
      <c r="H1565" s="76">
        <v>0.96966196049294606</v>
      </c>
      <c r="I1565" s="19"/>
    </row>
    <row r="1566" spans="4:9" x14ac:dyDescent="0.25">
      <c r="D1566" s="7" t="s">
        <v>350</v>
      </c>
      <c r="E1566" s="10">
        <v>44402</v>
      </c>
      <c r="F1566" s="18" t="s">
        <v>44</v>
      </c>
      <c r="G1566" s="7" t="s">
        <v>212</v>
      </c>
      <c r="H1566" s="76">
        <v>0.97574997904849381</v>
      </c>
      <c r="I1566" s="19"/>
    </row>
    <row r="1567" spans="4:9" x14ac:dyDescent="0.25">
      <c r="D1567" s="7" t="s">
        <v>350</v>
      </c>
      <c r="E1567" s="10">
        <v>44402</v>
      </c>
      <c r="F1567" s="18" t="s">
        <v>45</v>
      </c>
      <c r="G1567" s="7" t="s">
        <v>212</v>
      </c>
      <c r="H1567" s="76">
        <v>0.97101520240514649</v>
      </c>
      <c r="I1567" s="19"/>
    </row>
    <row r="1568" spans="4:9" x14ac:dyDescent="0.25">
      <c r="D1568" s="7" t="s">
        <v>351</v>
      </c>
      <c r="E1568" s="10">
        <v>44418</v>
      </c>
      <c r="F1568" s="18" t="s">
        <v>28</v>
      </c>
      <c r="G1568" s="7" t="s">
        <v>214</v>
      </c>
      <c r="H1568" s="76">
        <v>0.97243272929179558</v>
      </c>
      <c r="I1568" s="19"/>
    </row>
    <row r="1569" spans="4:9" x14ac:dyDescent="0.25">
      <c r="D1569" s="7" t="s">
        <v>351</v>
      </c>
      <c r="E1569" s="10">
        <v>44418</v>
      </c>
      <c r="F1569" s="18" t="s">
        <v>32</v>
      </c>
      <c r="G1569" s="7" t="s">
        <v>214</v>
      </c>
      <c r="H1569" s="76">
        <v>0.97750710262271889</v>
      </c>
      <c r="I1569" s="19"/>
    </row>
    <row r="1570" spans="4:9" x14ac:dyDescent="0.25">
      <c r="D1570" s="7" t="s">
        <v>351</v>
      </c>
      <c r="E1570" s="10">
        <v>44418</v>
      </c>
      <c r="F1570" s="18" t="s">
        <v>39</v>
      </c>
      <c r="G1570" s="7" t="s">
        <v>214</v>
      </c>
      <c r="H1570" s="76">
        <v>0.9770588514219819</v>
      </c>
      <c r="I1570" s="19"/>
    </row>
    <row r="1571" spans="4:9" x14ac:dyDescent="0.25">
      <c r="D1571" s="7" t="s">
        <v>351</v>
      </c>
      <c r="E1571" s="10">
        <v>44418</v>
      </c>
      <c r="F1571" s="18" t="s">
        <v>33</v>
      </c>
      <c r="G1571" s="7" t="s">
        <v>214</v>
      </c>
      <c r="H1571" s="76">
        <v>0.96701273445517177</v>
      </c>
      <c r="I1571" s="19"/>
    </row>
    <row r="1572" spans="4:9" x14ac:dyDescent="0.25">
      <c r="D1572" s="7" t="s">
        <v>351</v>
      </c>
      <c r="E1572" s="10">
        <v>44418</v>
      </c>
      <c r="F1572" s="18" t="s">
        <v>44</v>
      </c>
      <c r="G1572" s="7" t="s">
        <v>214</v>
      </c>
      <c r="H1572" s="76">
        <v>0.96995092664049831</v>
      </c>
      <c r="I1572" s="19"/>
    </row>
    <row r="1573" spans="4:9" x14ac:dyDescent="0.25">
      <c r="D1573" s="7" t="s">
        <v>351</v>
      </c>
      <c r="E1573" s="10">
        <v>44418</v>
      </c>
      <c r="F1573" s="18" t="s">
        <v>45</v>
      </c>
      <c r="G1573" s="7" t="s">
        <v>214</v>
      </c>
      <c r="H1573" s="76">
        <v>0.95544818181782243</v>
      </c>
      <c r="I1573" s="19"/>
    </row>
    <row r="1574" spans="4:9" x14ac:dyDescent="0.25">
      <c r="D1574" s="7" t="s">
        <v>352</v>
      </c>
      <c r="E1574" s="10">
        <v>44433</v>
      </c>
      <c r="F1574" s="18" t="s">
        <v>28</v>
      </c>
      <c r="G1574" s="7" t="s">
        <v>216</v>
      </c>
      <c r="H1574" s="77">
        <v>0.97168774274814007</v>
      </c>
      <c r="I1574" s="19"/>
    </row>
    <row r="1575" spans="4:9" x14ac:dyDescent="0.25">
      <c r="D1575" s="7" t="s">
        <v>352</v>
      </c>
      <c r="E1575" s="10">
        <v>44433</v>
      </c>
      <c r="F1575" s="18" t="s">
        <v>32</v>
      </c>
      <c r="G1575" s="7" t="s">
        <v>216</v>
      </c>
      <c r="H1575" s="77">
        <v>0.97747746981490025</v>
      </c>
      <c r="I1575" s="19"/>
    </row>
    <row r="1576" spans="4:9" x14ac:dyDescent="0.25">
      <c r="D1576" s="7" t="s">
        <v>352</v>
      </c>
      <c r="E1576" s="10">
        <v>44433</v>
      </c>
      <c r="F1576" s="18" t="s">
        <v>39</v>
      </c>
      <c r="G1576" s="7" t="s">
        <v>216</v>
      </c>
      <c r="H1576" s="77">
        <v>0.9662258994120615</v>
      </c>
      <c r="I1576" s="19"/>
    </row>
    <row r="1577" spans="4:9" x14ac:dyDescent="0.25">
      <c r="D1577" s="7" t="s">
        <v>352</v>
      </c>
      <c r="E1577" s="10">
        <v>44433</v>
      </c>
      <c r="F1577" s="18" t="s">
        <v>33</v>
      </c>
      <c r="G1577" s="7" t="s">
        <v>216</v>
      </c>
      <c r="H1577" s="77">
        <v>0.97346122440519134</v>
      </c>
      <c r="I1577" s="19"/>
    </row>
    <row r="1578" spans="4:9" x14ac:dyDescent="0.25">
      <c r="D1578" s="7" t="s">
        <v>352</v>
      </c>
      <c r="E1578" s="10">
        <v>44433</v>
      </c>
      <c r="F1578" s="18" t="s">
        <v>44</v>
      </c>
      <c r="G1578" s="7" t="s">
        <v>216</v>
      </c>
      <c r="H1578" s="77">
        <v>0.96818712922174788</v>
      </c>
      <c r="I1578" s="19"/>
    </row>
    <row r="1579" spans="4:9" x14ac:dyDescent="0.25">
      <c r="D1579" s="7" t="s">
        <v>352</v>
      </c>
      <c r="E1579" s="10">
        <v>44433</v>
      </c>
      <c r="F1579" s="18" t="s">
        <v>45</v>
      </c>
      <c r="G1579" s="7" t="s">
        <v>216</v>
      </c>
      <c r="H1579" s="77">
        <v>0.93860989637132508</v>
      </c>
      <c r="I1579" s="19"/>
    </row>
    <row r="1580" spans="4:9" x14ac:dyDescent="0.25">
      <c r="D1580" s="7" t="s">
        <v>353</v>
      </c>
      <c r="E1580" s="10">
        <v>44449</v>
      </c>
      <c r="F1580" s="18" t="s">
        <v>28</v>
      </c>
      <c r="G1580" s="7" t="s">
        <v>218</v>
      </c>
      <c r="H1580" s="77">
        <v>0.98080131717012764</v>
      </c>
      <c r="I1580" s="19"/>
    </row>
    <row r="1581" spans="4:9" x14ac:dyDescent="0.25">
      <c r="D1581" s="7" t="s">
        <v>353</v>
      </c>
      <c r="E1581" s="10">
        <v>44449</v>
      </c>
      <c r="F1581" s="18" t="s">
        <v>32</v>
      </c>
      <c r="G1581" s="7" t="s">
        <v>218</v>
      </c>
      <c r="H1581" s="77">
        <v>0.98344796583241711</v>
      </c>
      <c r="I1581" s="19"/>
    </row>
    <row r="1582" spans="4:9" x14ac:dyDescent="0.25">
      <c r="D1582" s="7" t="s">
        <v>353</v>
      </c>
      <c r="E1582" s="10">
        <v>44449</v>
      </c>
      <c r="F1582" s="18" t="s">
        <v>39</v>
      </c>
      <c r="G1582" s="7" t="s">
        <v>218</v>
      </c>
      <c r="H1582" s="77">
        <v>0.95638140585206444</v>
      </c>
      <c r="I1582" s="19"/>
    </row>
    <row r="1583" spans="4:9" x14ac:dyDescent="0.25">
      <c r="D1583" s="7" t="s">
        <v>353</v>
      </c>
      <c r="E1583" s="10">
        <v>44449</v>
      </c>
      <c r="F1583" s="18" t="s">
        <v>33</v>
      </c>
      <c r="G1583" s="7" t="s">
        <v>218</v>
      </c>
      <c r="H1583" s="77">
        <v>0.98033521266336121</v>
      </c>
      <c r="I1583" s="19"/>
    </row>
    <row r="1584" spans="4:9" x14ac:dyDescent="0.25">
      <c r="D1584" s="7" t="s">
        <v>353</v>
      </c>
      <c r="E1584" s="10">
        <v>44449</v>
      </c>
      <c r="F1584" s="18" t="s">
        <v>44</v>
      </c>
      <c r="G1584" s="7" t="s">
        <v>218</v>
      </c>
      <c r="H1584" s="77">
        <v>0.96645438774501202</v>
      </c>
      <c r="I1584" s="19"/>
    </row>
    <row r="1585" spans="4:10" x14ac:dyDescent="0.25">
      <c r="D1585" s="7" t="s">
        <v>353</v>
      </c>
      <c r="E1585" s="10">
        <v>44449</v>
      </c>
      <c r="F1585" s="18" t="s">
        <v>45</v>
      </c>
      <c r="G1585" s="7" t="s">
        <v>218</v>
      </c>
      <c r="H1585" s="77">
        <v>0.90784168327094328</v>
      </c>
      <c r="I1585" s="19"/>
    </row>
    <row r="1586" spans="4:10" x14ac:dyDescent="0.25">
      <c r="D1586" s="7" t="s">
        <v>354</v>
      </c>
      <c r="E1586" s="10">
        <v>44464</v>
      </c>
      <c r="F1586" s="18" t="s">
        <v>28</v>
      </c>
      <c r="G1586" s="7" t="s">
        <v>220</v>
      </c>
      <c r="H1586" s="77">
        <v>0.96096828639760257</v>
      </c>
      <c r="I1586" s="19"/>
    </row>
    <row r="1587" spans="4:10" x14ac:dyDescent="0.25">
      <c r="D1587" s="7" t="s">
        <v>354</v>
      </c>
      <c r="E1587" s="10">
        <v>44464</v>
      </c>
      <c r="F1587" s="18" t="s">
        <v>32</v>
      </c>
      <c r="G1587" s="7" t="s">
        <v>220</v>
      </c>
      <c r="H1587" s="77">
        <v>0.96125716484545276</v>
      </c>
      <c r="I1587" s="19"/>
    </row>
    <row r="1588" spans="4:10" x14ac:dyDescent="0.25">
      <c r="D1588" s="7" t="s">
        <v>354</v>
      </c>
      <c r="E1588" s="10">
        <v>44464</v>
      </c>
      <c r="F1588" s="18" t="s">
        <v>39</v>
      </c>
      <c r="G1588" s="7" t="s">
        <v>220</v>
      </c>
      <c r="H1588" s="77">
        <v>0.93526906436801738</v>
      </c>
      <c r="I1588" s="19"/>
    </row>
    <row r="1589" spans="4:10" x14ac:dyDescent="0.25">
      <c r="D1589" s="7" t="s">
        <v>354</v>
      </c>
      <c r="E1589" s="10">
        <v>44464</v>
      </c>
      <c r="F1589" s="18" t="s">
        <v>33</v>
      </c>
      <c r="G1589" s="7" t="s">
        <v>220</v>
      </c>
      <c r="H1589" s="77">
        <v>0.98590325003177837</v>
      </c>
      <c r="I1589" s="19"/>
    </row>
    <row r="1590" spans="4:10" x14ac:dyDescent="0.25">
      <c r="D1590" s="7" t="s">
        <v>354</v>
      </c>
      <c r="E1590" s="10">
        <v>44464</v>
      </c>
      <c r="F1590" s="18" t="s">
        <v>44</v>
      </c>
      <c r="G1590" s="7" t="s">
        <v>220</v>
      </c>
      <c r="H1590" s="77">
        <v>0.97114912327519998</v>
      </c>
      <c r="I1590" s="19"/>
    </row>
    <row r="1591" spans="4:10" x14ac:dyDescent="0.25">
      <c r="D1591" s="7" t="s">
        <v>354</v>
      </c>
      <c r="E1591" s="10">
        <v>44464</v>
      </c>
      <c r="F1591" s="18" t="s">
        <v>45</v>
      </c>
      <c r="G1591" s="7" t="s">
        <v>220</v>
      </c>
      <c r="H1591" s="77">
        <v>0.89308626451155415</v>
      </c>
      <c r="I1591" s="19"/>
    </row>
    <row r="1592" spans="4:10" x14ac:dyDescent="0.25">
      <c r="D1592" s="7" t="s">
        <v>355</v>
      </c>
      <c r="E1592" s="10">
        <v>44479</v>
      </c>
      <c r="F1592" s="18" t="s">
        <v>28</v>
      </c>
      <c r="G1592" s="7" t="s">
        <v>221</v>
      </c>
      <c r="H1592" s="77">
        <v>0.89115889156693162</v>
      </c>
      <c r="I1592" s="19"/>
    </row>
    <row r="1593" spans="4:10" x14ac:dyDescent="0.25">
      <c r="D1593" s="7" t="s">
        <v>355</v>
      </c>
      <c r="E1593" s="10">
        <v>44479</v>
      </c>
      <c r="F1593" s="18" t="s">
        <v>32</v>
      </c>
      <c r="G1593" s="7" t="s">
        <v>221</v>
      </c>
      <c r="H1593" s="77">
        <v>0.94753795096476878</v>
      </c>
      <c r="I1593" s="19"/>
    </row>
    <row r="1594" spans="4:10" x14ac:dyDescent="0.25">
      <c r="D1594" s="7" t="s">
        <v>355</v>
      </c>
      <c r="E1594" s="10">
        <v>44479</v>
      </c>
      <c r="F1594" s="18" t="s">
        <v>39</v>
      </c>
      <c r="G1594" s="7" t="s">
        <v>221</v>
      </c>
      <c r="H1594" s="77">
        <v>0.87032011640556417</v>
      </c>
      <c r="I1594" s="19"/>
    </row>
    <row r="1595" spans="4:10" x14ac:dyDescent="0.25">
      <c r="D1595" s="7" t="s">
        <v>355</v>
      </c>
      <c r="E1595" s="10">
        <v>44479</v>
      </c>
      <c r="F1595" s="18" t="s">
        <v>33</v>
      </c>
      <c r="G1595" s="7" t="s">
        <v>221</v>
      </c>
      <c r="H1595" s="77">
        <v>0.97804123193754156</v>
      </c>
      <c r="I1595" s="19"/>
    </row>
    <row r="1596" spans="4:10" x14ac:dyDescent="0.25">
      <c r="D1596" s="7" t="s">
        <v>355</v>
      </c>
      <c r="E1596" s="10">
        <v>44479</v>
      </c>
      <c r="F1596" s="18" t="s">
        <v>44</v>
      </c>
      <c r="G1596" s="7" t="s">
        <v>221</v>
      </c>
      <c r="H1596" s="77">
        <v>0.94749446704298212</v>
      </c>
      <c r="I1596" s="19"/>
    </row>
    <row r="1597" spans="4:10" x14ac:dyDescent="0.25">
      <c r="D1597" s="7" t="s">
        <v>355</v>
      </c>
      <c r="E1597" s="10">
        <v>44479</v>
      </c>
      <c r="F1597" s="18" t="s">
        <v>45</v>
      </c>
      <c r="G1597" s="7" t="s">
        <v>221</v>
      </c>
      <c r="H1597" s="77">
        <v>0.83856744487128476</v>
      </c>
      <c r="I1597" s="19"/>
    </row>
    <row r="1598" spans="4:10" x14ac:dyDescent="0.25">
      <c r="D1598" s="7" t="s">
        <v>356</v>
      </c>
      <c r="E1598" s="10">
        <v>44494</v>
      </c>
      <c r="F1598" s="18" t="s">
        <v>28</v>
      </c>
      <c r="G1598" s="7" t="s">
        <v>225</v>
      </c>
      <c r="H1598" s="76">
        <v>0.93694882942585389</v>
      </c>
      <c r="I1598" s="19"/>
      <c r="J1598" s="94"/>
    </row>
    <row r="1599" spans="4:10" x14ac:dyDescent="0.25">
      <c r="D1599" s="7" t="s">
        <v>356</v>
      </c>
      <c r="E1599" s="10">
        <v>44494</v>
      </c>
      <c r="F1599" s="18" t="s">
        <v>32</v>
      </c>
      <c r="G1599" s="7" t="s">
        <v>225</v>
      </c>
      <c r="H1599" s="76">
        <v>0.95951150680911601</v>
      </c>
      <c r="I1599" s="19"/>
      <c r="J1599" s="94"/>
    </row>
    <row r="1600" spans="4:10" x14ac:dyDescent="0.25">
      <c r="D1600" s="7" t="s">
        <v>356</v>
      </c>
      <c r="E1600" s="10">
        <v>44494</v>
      </c>
      <c r="F1600" s="18" t="s">
        <v>39</v>
      </c>
      <c r="G1600" s="7" t="s">
        <v>225</v>
      </c>
      <c r="H1600" s="76">
        <v>0.84543418376787416</v>
      </c>
      <c r="I1600" s="19"/>
      <c r="J1600" s="94"/>
    </row>
    <row r="1601" spans="4:10" x14ac:dyDescent="0.25">
      <c r="D1601" s="7" t="s">
        <v>356</v>
      </c>
      <c r="E1601" s="10">
        <v>44494</v>
      </c>
      <c r="F1601" s="18" t="s">
        <v>33</v>
      </c>
      <c r="G1601" s="7" t="s">
        <v>225</v>
      </c>
      <c r="H1601" s="76">
        <v>0.97514060413115511</v>
      </c>
      <c r="I1601" s="19"/>
      <c r="J1601" s="94"/>
    </row>
    <row r="1602" spans="4:10" x14ac:dyDescent="0.25">
      <c r="D1602" s="7" t="s">
        <v>356</v>
      </c>
      <c r="E1602" s="10">
        <v>44494</v>
      </c>
      <c r="F1602" s="18" t="s">
        <v>44</v>
      </c>
      <c r="G1602" s="7" t="s">
        <v>225</v>
      </c>
      <c r="H1602" s="76">
        <v>0.96162816493120606</v>
      </c>
      <c r="I1602" s="19"/>
      <c r="J1602" s="94"/>
    </row>
    <row r="1603" spans="4:10" x14ac:dyDescent="0.25">
      <c r="D1603" s="7" t="s">
        <v>356</v>
      </c>
      <c r="E1603" s="10">
        <v>44494</v>
      </c>
      <c r="F1603" s="18" t="s">
        <v>45</v>
      </c>
      <c r="G1603" s="7" t="s">
        <v>225</v>
      </c>
      <c r="H1603" s="76">
        <v>0.82227217528422802</v>
      </c>
      <c r="I1603" s="19"/>
      <c r="J1603" s="94"/>
    </row>
    <row r="1604" spans="4:10" x14ac:dyDescent="0.25">
      <c r="D1604" s="7" t="s">
        <v>357</v>
      </c>
      <c r="E1604" s="10">
        <v>44510</v>
      </c>
      <c r="F1604" s="18" t="s">
        <v>28</v>
      </c>
      <c r="G1604" s="7" t="s">
        <v>228</v>
      </c>
      <c r="H1604" s="76">
        <v>0.93221988870711336</v>
      </c>
      <c r="I1604" s="19"/>
      <c r="J1604" s="94"/>
    </row>
    <row r="1605" spans="4:10" x14ac:dyDescent="0.25">
      <c r="D1605" s="7" t="s">
        <v>357</v>
      </c>
      <c r="E1605" s="10">
        <v>44510</v>
      </c>
      <c r="F1605" s="18" t="s">
        <v>32</v>
      </c>
      <c r="G1605" s="7" t="s">
        <v>228</v>
      </c>
      <c r="H1605" s="76">
        <v>0.96350376028229157</v>
      </c>
      <c r="I1605" s="19"/>
      <c r="J1605" s="94"/>
    </row>
    <row r="1606" spans="4:10" x14ac:dyDescent="0.25">
      <c r="D1606" s="7" t="s">
        <v>357</v>
      </c>
      <c r="E1606" s="10">
        <v>44510</v>
      </c>
      <c r="F1606" s="18" t="s">
        <v>39</v>
      </c>
      <c r="G1606" s="7" t="s">
        <v>228</v>
      </c>
      <c r="H1606" s="76">
        <v>0.860307462470703</v>
      </c>
      <c r="I1606" s="19"/>
      <c r="J1606" s="94"/>
    </row>
    <row r="1607" spans="4:10" x14ac:dyDescent="0.25">
      <c r="D1607" s="7" t="s">
        <v>357</v>
      </c>
      <c r="E1607" s="10">
        <v>44510</v>
      </c>
      <c r="F1607" s="18" t="s">
        <v>33</v>
      </c>
      <c r="G1607" s="7" t="s">
        <v>228</v>
      </c>
      <c r="H1607" s="76">
        <v>0.96320429757163151</v>
      </c>
      <c r="I1607" s="19"/>
      <c r="J1607" s="94"/>
    </row>
    <row r="1608" spans="4:10" x14ac:dyDescent="0.25">
      <c r="D1608" s="7" t="s">
        <v>357</v>
      </c>
      <c r="E1608" s="10">
        <v>44510</v>
      </c>
      <c r="F1608" s="18" t="s">
        <v>44</v>
      </c>
      <c r="G1608" s="7" t="s">
        <v>228</v>
      </c>
      <c r="H1608" s="76">
        <v>0.96118596602150697</v>
      </c>
      <c r="I1608" s="19"/>
      <c r="J1608" s="94"/>
    </row>
    <row r="1609" spans="4:10" x14ac:dyDescent="0.25">
      <c r="D1609" s="7" t="s">
        <v>357</v>
      </c>
      <c r="E1609" s="10">
        <v>44510</v>
      </c>
      <c r="F1609" s="18" t="s">
        <v>45</v>
      </c>
      <c r="G1609" s="7" t="s">
        <v>228</v>
      </c>
      <c r="H1609" s="76">
        <v>0.82145989950261933</v>
      </c>
      <c r="I1609" s="19"/>
      <c r="J1609" s="94"/>
    </row>
    <row r="1610" spans="4:10" x14ac:dyDescent="0.25">
      <c r="D1610" s="7" t="s">
        <v>358</v>
      </c>
      <c r="E1610" s="10">
        <v>44525</v>
      </c>
      <c r="F1610" s="18" t="s">
        <v>28</v>
      </c>
      <c r="G1610" s="7" t="s">
        <v>179</v>
      </c>
      <c r="H1610" s="76">
        <v>0.93588341265970787</v>
      </c>
      <c r="I1610" s="19"/>
      <c r="J1610" s="94"/>
    </row>
    <row r="1611" spans="4:10" x14ac:dyDescent="0.25">
      <c r="D1611" s="7" t="s">
        <v>358</v>
      </c>
      <c r="E1611" s="10">
        <v>44525</v>
      </c>
      <c r="F1611" s="18" t="s">
        <v>32</v>
      </c>
      <c r="G1611" s="7" t="s">
        <v>179</v>
      </c>
      <c r="H1611" s="76">
        <v>0.96629918677302973</v>
      </c>
      <c r="I1611" s="19"/>
      <c r="J1611" s="94"/>
    </row>
    <row r="1612" spans="4:10" x14ac:dyDescent="0.25">
      <c r="D1612" s="7" t="s">
        <v>358</v>
      </c>
      <c r="E1612" s="10">
        <v>44525</v>
      </c>
      <c r="F1612" s="18" t="s">
        <v>39</v>
      </c>
      <c r="G1612" s="7" t="s">
        <v>179</v>
      </c>
      <c r="H1612" s="76">
        <v>0.89357845347855869</v>
      </c>
      <c r="I1612" s="19"/>
      <c r="J1612" s="94"/>
    </row>
    <row r="1613" spans="4:10" x14ac:dyDescent="0.25">
      <c r="D1613" s="7" t="s">
        <v>358</v>
      </c>
      <c r="E1613" s="10">
        <v>44525</v>
      </c>
      <c r="F1613" s="18" t="s">
        <v>33</v>
      </c>
      <c r="G1613" s="7" t="s">
        <v>179</v>
      </c>
      <c r="H1613" s="76">
        <v>0.97683869120575006</v>
      </c>
      <c r="I1613" s="19"/>
      <c r="J1613" s="94"/>
    </row>
    <row r="1614" spans="4:10" x14ac:dyDescent="0.25">
      <c r="D1614" s="7" t="s">
        <v>358</v>
      </c>
      <c r="E1614" s="10">
        <v>44525</v>
      </c>
      <c r="F1614" s="18" t="s">
        <v>44</v>
      </c>
      <c r="G1614" s="7" t="s">
        <v>179</v>
      </c>
      <c r="H1614" s="76">
        <v>0.9483521586734549</v>
      </c>
      <c r="I1614" s="19"/>
      <c r="J1614" s="94"/>
    </row>
    <row r="1615" spans="4:10" x14ac:dyDescent="0.25">
      <c r="D1615" s="7" t="s">
        <v>358</v>
      </c>
      <c r="E1615" s="10">
        <v>44525</v>
      </c>
      <c r="F1615" s="18" t="s">
        <v>45</v>
      </c>
      <c r="G1615" s="7" t="s">
        <v>179</v>
      </c>
      <c r="H1615" s="76">
        <v>0.82447415962555637</v>
      </c>
      <c r="I1615" s="19"/>
      <c r="J1615" s="94"/>
    </row>
    <row r="1616" spans="4:10" x14ac:dyDescent="0.25">
      <c r="D1616" s="7" t="s">
        <v>359</v>
      </c>
      <c r="E1616" s="10">
        <v>44540</v>
      </c>
      <c r="F1616" s="18" t="s">
        <v>28</v>
      </c>
      <c r="G1616" s="7" t="s">
        <v>183</v>
      </c>
      <c r="H1616" s="76">
        <v>0.90448054931020361</v>
      </c>
      <c r="I1616" s="19"/>
      <c r="J1616" s="94"/>
    </row>
    <row r="1617" spans="4:10" x14ac:dyDescent="0.25">
      <c r="D1617" s="7" t="s">
        <v>359</v>
      </c>
      <c r="E1617" s="10">
        <v>44540</v>
      </c>
      <c r="F1617" s="18" t="s">
        <v>32</v>
      </c>
      <c r="G1617" s="7" t="s">
        <v>183</v>
      </c>
      <c r="H1617" s="76">
        <v>0.94947802406301463</v>
      </c>
      <c r="I1617" s="19"/>
      <c r="J1617" s="94"/>
    </row>
    <row r="1618" spans="4:10" x14ac:dyDescent="0.25">
      <c r="D1618" s="7" t="s">
        <v>359</v>
      </c>
      <c r="E1618" s="10">
        <v>44540</v>
      </c>
      <c r="F1618" s="18" t="s">
        <v>39</v>
      </c>
      <c r="G1618" s="7" t="s">
        <v>183</v>
      </c>
      <c r="H1618" s="76">
        <v>0.87277302108782906</v>
      </c>
      <c r="I1618" s="19"/>
      <c r="J1618" s="94"/>
    </row>
    <row r="1619" spans="4:10" x14ac:dyDescent="0.25">
      <c r="D1619" s="7" t="s">
        <v>359</v>
      </c>
      <c r="E1619" s="10">
        <v>44540</v>
      </c>
      <c r="F1619" s="18" t="s">
        <v>33</v>
      </c>
      <c r="G1619" s="7" t="s">
        <v>183</v>
      </c>
      <c r="H1619" s="76">
        <v>0.95685199195445814</v>
      </c>
      <c r="I1619" s="19"/>
      <c r="J1619" s="94"/>
    </row>
    <row r="1620" spans="4:10" x14ac:dyDescent="0.25">
      <c r="D1620" s="7" t="s">
        <v>359</v>
      </c>
      <c r="E1620" s="10">
        <v>44540</v>
      </c>
      <c r="F1620" s="18" t="s">
        <v>44</v>
      </c>
      <c r="G1620" s="7" t="s">
        <v>183</v>
      </c>
      <c r="H1620" s="76">
        <v>0.90861006754232698</v>
      </c>
      <c r="I1620" s="19"/>
      <c r="J1620" s="94"/>
    </row>
    <row r="1621" spans="4:10" x14ac:dyDescent="0.25">
      <c r="D1621" s="7" t="s">
        <v>359</v>
      </c>
      <c r="E1621" s="10">
        <v>44540</v>
      </c>
      <c r="F1621" s="18" t="s">
        <v>45</v>
      </c>
      <c r="G1621" s="7" t="s">
        <v>183</v>
      </c>
      <c r="H1621" s="76">
        <v>0.79869674281793557</v>
      </c>
      <c r="I1621" s="19"/>
      <c r="J1621" s="94"/>
    </row>
    <row r="1622" spans="4:10" x14ac:dyDescent="0.25">
      <c r="D1622" s="7" t="s">
        <v>360</v>
      </c>
      <c r="E1622" s="10">
        <v>44555</v>
      </c>
      <c r="F1622" s="18" t="s">
        <v>28</v>
      </c>
      <c r="G1622" s="7" t="s">
        <v>184</v>
      </c>
      <c r="H1622" s="76">
        <v>0.93218984520540316</v>
      </c>
      <c r="I1622" s="19"/>
    </row>
    <row r="1623" spans="4:10" x14ac:dyDescent="0.25">
      <c r="D1623" s="7" t="s">
        <v>360</v>
      </c>
      <c r="E1623" s="10">
        <v>44555</v>
      </c>
      <c r="F1623" s="18" t="s">
        <v>32</v>
      </c>
      <c r="G1623" s="7" t="s">
        <v>184</v>
      </c>
      <c r="H1623" s="76">
        <v>0.96075490772378813</v>
      </c>
      <c r="I1623" s="19"/>
    </row>
    <row r="1624" spans="4:10" x14ac:dyDescent="0.25">
      <c r="D1624" s="7" t="s">
        <v>360</v>
      </c>
      <c r="E1624" s="10">
        <v>44555</v>
      </c>
      <c r="F1624" s="18" t="s">
        <v>39</v>
      </c>
      <c r="G1624" s="7" t="s">
        <v>184</v>
      </c>
      <c r="H1624" s="76">
        <v>0.88050282859666884</v>
      </c>
      <c r="I1624" s="19"/>
    </row>
    <row r="1625" spans="4:10" x14ac:dyDescent="0.25">
      <c r="D1625" s="7" t="s">
        <v>360</v>
      </c>
      <c r="E1625" s="10">
        <v>44555</v>
      </c>
      <c r="F1625" s="18" t="s">
        <v>33</v>
      </c>
      <c r="G1625" s="7" t="s">
        <v>184</v>
      </c>
      <c r="H1625" s="76">
        <v>0.96445464603480358</v>
      </c>
      <c r="I1625" s="19"/>
    </row>
    <row r="1626" spans="4:10" x14ac:dyDescent="0.25">
      <c r="D1626" s="7" t="s">
        <v>360</v>
      </c>
      <c r="E1626" s="10">
        <v>44555</v>
      </c>
      <c r="F1626" s="18" t="s">
        <v>44</v>
      </c>
      <c r="G1626" s="7" t="s">
        <v>184</v>
      </c>
      <c r="H1626" s="76">
        <v>0.92020628663547899</v>
      </c>
      <c r="I1626" s="19"/>
    </row>
    <row r="1627" spans="4:10" x14ac:dyDescent="0.25">
      <c r="D1627" s="7" t="s">
        <v>360</v>
      </c>
      <c r="E1627" s="10">
        <v>44555</v>
      </c>
      <c r="F1627" s="18" t="s">
        <v>45</v>
      </c>
      <c r="G1627" s="7" t="s">
        <v>184</v>
      </c>
      <c r="H1627" s="76">
        <v>0.84733268901633563</v>
      </c>
      <c r="I1627" s="19"/>
    </row>
    <row r="1628" spans="4:10" x14ac:dyDescent="0.25">
      <c r="D1628" s="7" t="s">
        <v>361</v>
      </c>
      <c r="E1628" s="10">
        <v>44206</v>
      </c>
      <c r="F1628" s="18" t="s">
        <v>28</v>
      </c>
      <c r="G1628" s="7" t="s">
        <v>186</v>
      </c>
      <c r="H1628" s="76">
        <v>0.83186823938704835</v>
      </c>
      <c r="I1628" s="19"/>
    </row>
    <row r="1629" spans="4:10" x14ac:dyDescent="0.25">
      <c r="D1629" s="7" t="s">
        <v>361</v>
      </c>
      <c r="E1629" s="10">
        <v>44206</v>
      </c>
      <c r="F1629" s="18" t="s">
        <v>32</v>
      </c>
      <c r="G1629" s="7" t="s">
        <v>186</v>
      </c>
      <c r="H1629" s="76">
        <v>0.88786839760125758</v>
      </c>
      <c r="I1629" s="19"/>
    </row>
    <row r="1630" spans="4:10" x14ac:dyDescent="0.25">
      <c r="D1630" s="7" t="s">
        <v>361</v>
      </c>
      <c r="E1630" s="10">
        <v>44206</v>
      </c>
      <c r="F1630" s="18" t="s">
        <v>39</v>
      </c>
      <c r="G1630" s="7" t="s">
        <v>186</v>
      </c>
      <c r="H1630" s="76">
        <v>0.83163555247029008</v>
      </c>
      <c r="I1630" s="19"/>
    </row>
    <row r="1631" spans="4:10" x14ac:dyDescent="0.25">
      <c r="D1631" s="7" t="s">
        <v>361</v>
      </c>
      <c r="E1631" s="10">
        <v>44206</v>
      </c>
      <c r="F1631" s="18" t="s">
        <v>33</v>
      </c>
      <c r="G1631" s="7" t="s">
        <v>186</v>
      </c>
      <c r="H1631" s="76">
        <v>0.90562370178222151</v>
      </c>
      <c r="I1631" s="19"/>
    </row>
    <row r="1632" spans="4:10" x14ac:dyDescent="0.25">
      <c r="D1632" s="7" t="s">
        <v>361</v>
      </c>
      <c r="E1632" s="10">
        <v>44206</v>
      </c>
      <c r="F1632" s="18" t="s">
        <v>44</v>
      </c>
      <c r="G1632" s="7" t="s">
        <v>186</v>
      </c>
      <c r="H1632" s="76">
        <v>0.83367324464995529</v>
      </c>
      <c r="I1632" s="19"/>
    </row>
    <row r="1633" spans="4:9" x14ac:dyDescent="0.25">
      <c r="D1633" s="7" t="s">
        <v>361</v>
      </c>
      <c r="E1633" s="10">
        <v>44206</v>
      </c>
      <c r="F1633" s="18" t="s">
        <v>45</v>
      </c>
      <c r="G1633" s="7" t="s">
        <v>186</v>
      </c>
      <c r="H1633" s="76">
        <v>0.77041106654815816</v>
      </c>
      <c r="I1633" s="19"/>
    </row>
    <row r="1634" spans="4:9" x14ac:dyDescent="0.25">
      <c r="D1634" s="7" t="s">
        <v>363</v>
      </c>
      <c r="E1634" s="10">
        <v>44221</v>
      </c>
      <c r="F1634" s="18" t="s">
        <v>28</v>
      </c>
      <c r="G1634" s="7" t="s">
        <v>188</v>
      </c>
      <c r="H1634" s="76">
        <v>0.95804856901790758</v>
      </c>
      <c r="I1634" s="19"/>
    </row>
    <row r="1635" spans="4:9" x14ac:dyDescent="0.25">
      <c r="D1635" s="7" t="s">
        <v>363</v>
      </c>
      <c r="E1635" s="10">
        <v>44221</v>
      </c>
      <c r="F1635" s="18" t="s">
        <v>32</v>
      </c>
      <c r="G1635" s="7" t="s">
        <v>188</v>
      </c>
      <c r="H1635" s="76">
        <v>0.96107623332909198</v>
      </c>
      <c r="I1635" s="19"/>
    </row>
    <row r="1636" spans="4:9" x14ac:dyDescent="0.25">
      <c r="D1636" s="7" t="s">
        <v>363</v>
      </c>
      <c r="E1636" s="10">
        <v>44221</v>
      </c>
      <c r="F1636" s="18" t="s">
        <v>39</v>
      </c>
      <c r="G1636" s="7" t="s">
        <v>188</v>
      </c>
      <c r="H1636" s="76">
        <v>0.93901014212455514</v>
      </c>
      <c r="I1636" s="19"/>
    </row>
    <row r="1637" spans="4:9" x14ac:dyDescent="0.25">
      <c r="D1637" s="7" t="s">
        <v>363</v>
      </c>
      <c r="E1637" s="10">
        <v>44221</v>
      </c>
      <c r="F1637" s="18" t="s">
        <v>33</v>
      </c>
      <c r="G1637" s="7" t="s">
        <v>188</v>
      </c>
      <c r="H1637" s="76">
        <v>0.96868992681875599</v>
      </c>
      <c r="I1637" s="19"/>
    </row>
    <row r="1638" spans="4:9" x14ac:dyDescent="0.25">
      <c r="D1638" s="7" t="s">
        <v>363</v>
      </c>
      <c r="E1638" s="10">
        <v>44221</v>
      </c>
      <c r="F1638" s="18" t="s">
        <v>44</v>
      </c>
      <c r="G1638" s="7" t="s">
        <v>188</v>
      </c>
      <c r="H1638" s="76">
        <v>0.90002693434221637</v>
      </c>
      <c r="I1638" s="19"/>
    </row>
    <row r="1639" spans="4:9" x14ac:dyDescent="0.25">
      <c r="D1639" s="7" t="s">
        <v>363</v>
      </c>
      <c r="E1639" s="10">
        <v>44221</v>
      </c>
      <c r="F1639" s="18" t="s">
        <v>45</v>
      </c>
      <c r="G1639" s="7" t="s">
        <v>188</v>
      </c>
      <c r="H1639" s="76">
        <v>0.86228469496926352</v>
      </c>
      <c r="I1639" s="19"/>
    </row>
    <row r="1640" spans="4:9" x14ac:dyDescent="0.25">
      <c r="D1640" s="7" t="s">
        <v>364</v>
      </c>
      <c r="E1640" s="10">
        <v>44602</v>
      </c>
      <c r="F1640" s="18" t="s">
        <v>28</v>
      </c>
      <c r="G1640" s="7" t="s">
        <v>190</v>
      </c>
      <c r="H1640" s="76">
        <v>0.95778741020329539</v>
      </c>
      <c r="I1640" s="19"/>
    </row>
    <row r="1641" spans="4:9" x14ac:dyDescent="0.25">
      <c r="D1641" s="7" t="s">
        <v>364</v>
      </c>
      <c r="E1641" s="10">
        <v>44602</v>
      </c>
      <c r="F1641" s="18" t="s">
        <v>32</v>
      </c>
      <c r="G1641" s="7" t="s">
        <v>190</v>
      </c>
      <c r="H1641" s="76">
        <v>0.9797317973921682</v>
      </c>
      <c r="I1641" s="19"/>
    </row>
    <row r="1642" spans="4:9" x14ac:dyDescent="0.25">
      <c r="D1642" s="7" t="s">
        <v>364</v>
      </c>
      <c r="E1642" s="10">
        <v>44602</v>
      </c>
      <c r="F1642" s="18" t="s">
        <v>39</v>
      </c>
      <c r="G1642" s="7" t="s">
        <v>190</v>
      </c>
      <c r="H1642" s="76">
        <v>0.97716451657971859</v>
      </c>
      <c r="I1642" s="19"/>
    </row>
    <row r="1643" spans="4:9" x14ac:dyDescent="0.25">
      <c r="D1643" s="7" t="s">
        <v>364</v>
      </c>
      <c r="E1643" s="10">
        <v>44602</v>
      </c>
      <c r="F1643" s="18" t="s">
        <v>33</v>
      </c>
      <c r="G1643" s="7" t="s">
        <v>190</v>
      </c>
      <c r="H1643" s="76">
        <v>0.98146681653413703</v>
      </c>
      <c r="I1643" s="19"/>
    </row>
    <row r="1644" spans="4:9" x14ac:dyDescent="0.25">
      <c r="D1644" s="7" t="s">
        <v>364</v>
      </c>
      <c r="E1644" s="10">
        <v>44602</v>
      </c>
      <c r="F1644" s="18" t="s">
        <v>44</v>
      </c>
      <c r="G1644" s="7" t="s">
        <v>190</v>
      </c>
      <c r="H1644" s="76">
        <v>0.96807669006604591</v>
      </c>
      <c r="I1644" s="19"/>
    </row>
    <row r="1645" spans="4:9" x14ac:dyDescent="0.25">
      <c r="D1645" s="7" t="s">
        <v>364</v>
      </c>
      <c r="E1645" s="10">
        <v>44602</v>
      </c>
      <c r="F1645" s="18" t="s">
        <v>45</v>
      </c>
      <c r="G1645" s="7" t="s">
        <v>190</v>
      </c>
      <c r="H1645" s="76">
        <v>0.87850339808260525</v>
      </c>
      <c r="I1645" s="19"/>
    </row>
    <row r="1646" spans="4:9" x14ac:dyDescent="0.25">
      <c r="D1646" s="7" t="s">
        <v>365</v>
      </c>
      <c r="E1646" s="10">
        <v>44617</v>
      </c>
      <c r="F1646" s="18" t="s">
        <v>28</v>
      </c>
      <c r="G1646" s="7" t="s">
        <v>192</v>
      </c>
      <c r="H1646" s="76">
        <v>0.95723032785188222</v>
      </c>
      <c r="I1646" s="19"/>
    </row>
    <row r="1647" spans="4:9" x14ac:dyDescent="0.25">
      <c r="D1647" s="7" t="s">
        <v>365</v>
      </c>
      <c r="E1647" s="10">
        <v>44617</v>
      </c>
      <c r="F1647" s="18" t="s">
        <v>32</v>
      </c>
      <c r="G1647" s="7" t="s">
        <v>192</v>
      </c>
      <c r="H1647" s="76">
        <v>0.96287670859185515</v>
      </c>
      <c r="I1647" s="19"/>
    </row>
    <row r="1648" spans="4:9" x14ac:dyDescent="0.25">
      <c r="D1648" s="7" t="s">
        <v>365</v>
      </c>
      <c r="E1648" s="10">
        <v>44617</v>
      </c>
      <c r="F1648" s="18" t="s">
        <v>39</v>
      </c>
      <c r="G1648" s="7" t="s">
        <v>192</v>
      </c>
      <c r="H1648" s="76">
        <v>0.96599448959020096</v>
      </c>
      <c r="I1648" s="19"/>
    </row>
    <row r="1649" spans="4:9" x14ac:dyDescent="0.25">
      <c r="D1649" s="7" t="s">
        <v>365</v>
      </c>
      <c r="E1649" s="10">
        <v>44617</v>
      </c>
      <c r="F1649" s="18" t="s">
        <v>33</v>
      </c>
      <c r="G1649" s="7" t="s">
        <v>192</v>
      </c>
      <c r="H1649" s="76">
        <v>0.97852184517974616</v>
      </c>
      <c r="I1649" s="19"/>
    </row>
    <row r="1650" spans="4:9" x14ac:dyDescent="0.25">
      <c r="D1650" s="7" t="s">
        <v>365</v>
      </c>
      <c r="E1650" s="10">
        <v>44617</v>
      </c>
      <c r="F1650" s="18" t="s">
        <v>44</v>
      </c>
      <c r="G1650" s="7" t="s">
        <v>192</v>
      </c>
      <c r="H1650" s="76">
        <v>0.95531276306708457</v>
      </c>
      <c r="I1650" s="19"/>
    </row>
    <row r="1651" spans="4:9" x14ac:dyDescent="0.25">
      <c r="D1651" s="7" t="s">
        <v>365</v>
      </c>
      <c r="E1651" s="10">
        <v>44617</v>
      </c>
      <c r="F1651" s="18" t="s">
        <v>45</v>
      </c>
      <c r="G1651" s="7" t="s">
        <v>192</v>
      </c>
      <c r="H1651" s="76">
        <v>0.86904829639523762</v>
      </c>
      <c r="I1651" s="19"/>
    </row>
    <row r="1652" spans="4:9" x14ac:dyDescent="0.25">
      <c r="D1652" s="7" t="s">
        <v>366</v>
      </c>
      <c r="E1652" s="10">
        <v>44630</v>
      </c>
      <c r="F1652" s="18" t="s">
        <v>28</v>
      </c>
      <c r="G1652" s="7" t="s">
        <v>194</v>
      </c>
      <c r="H1652" s="76">
        <v>0.93700179447103671</v>
      </c>
      <c r="I1652" s="19"/>
    </row>
    <row r="1653" spans="4:9" x14ac:dyDescent="0.25">
      <c r="D1653" s="7" t="s">
        <v>366</v>
      </c>
      <c r="E1653" s="10">
        <v>44630</v>
      </c>
      <c r="F1653" s="18" t="s">
        <v>32</v>
      </c>
      <c r="G1653" s="7" t="s">
        <v>194</v>
      </c>
      <c r="H1653" s="76">
        <v>0.9570564228248768</v>
      </c>
      <c r="I1653" s="19"/>
    </row>
    <row r="1654" spans="4:9" x14ac:dyDescent="0.25">
      <c r="D1654" s="7" t="s">
        <v>366</v>
      </c>
      <c r="E1654" s="10">
        <v>44630</v>
      </c>
      <c r="F1654" s="18" t="s">
        <v>39</v>
      </c>
      <c r="G1654" s="7" t="s">
        <v>194</v>
      </c>
      <c r="H1654" s="76">
        <v>0.96641248895429743</v>
      </c>
      <c r="I1654" s="19"/>
    </row>
    <row r="1655" spans="4:9" x14ac:dyDescent="0.25">
      <c r="D1655" s="7" t="s">
        <v>366</v>
      </c>
      <c r="E1655" s="10">
        <v>44630</v>
      </c>
      <c r="F1655" s="18" t="s">
        <v>33</v>
      </c>
      <c r="G1655" s="7" t="s">
        <v>194</v>
      </c>
      <c r="H1655" s="76">
        <v>0.96574400563972318</v>
      </c>
      <c r="I1655" s="19"/>
    </row>
    <row r="1656" spans="4:9" x14ac:dyDescent="0.25">
      <c r="D1656" s="7" t="s">
        <v>366</v>
      </c>
      <c r="E1656" s="10">
        <v>44630</v>
      </c>
      <c r="F1656" s="18" t="s">
        <v>44</v>
      </c>
      <c r="G1656" s="7" t="s">
        <v>194</v>
      </c>
      <c r="H1656" s="76">
        <v>0.9565208195442414</v>
      </c>
      <c r="I1656" s="19"/>
    </row>
    <row r="1657" spans="4:9" x14ac:dyDescent="0.25">
      <c r="D1657" s="7" t="s">
        <v>366</v>
      </c>
      <c r="E1657" s="10">
        <v>44630</v>
      </c>
      <c r="F1657" s="18" t="s">
        <v>45</v>
      </c>
      <c r="G1657" s="7" t="s">
        <v>194</v>
      </c>
      <c r="H1657" s="76">
        <v>0.84551163029122778</v>
      </c>
      <c r="I1657" s="19"/>
    </row>
    <row r="1658" spans="4:9" x14ac:dyDescent="0.25">
      <c r="D1658" s="7" t="s">
        <v>367</v>
      </c>
      <c r="E1658" s="10">
        <v>44645</v>
      </c>
      <c r="F1658" s="18" t="s">
        <v>28</v>
      </c>
      <c r="G1658" s="7" t="s">
        <v>196</v>
      </c>
      <c r="H1658" s="112">
        <v>0.87800113000749136</v>
      </c>
      <c r="I1658" s="19"/>
    </row>
    <row r="1659" spans="4:9" x14ac:dyDescent="0.25">
      <c r="D1659" s="7" t="s">
        <v>367</v>
      </c>
      <c r="E1659" s="10">
        <v>44645</v>
      </c>
      <c r="F1659" s="18" t="s">
        <v>32</v>
      </c>
      <c r="G1659" s="7" t="s">
        <v>196</v>
      </c>
      <c r="H1659" s="112">
        <v>0.91086539552249768</v>
      </c>
      <c r="I1659" s="19"/>
    </row>
    <row r="1660" spans="4:9" x14ac:dyDescent="0.25">
      <c r="D1660" s="7" t="s">
        <v>367</v>
      </c>
      <c r="E1660" s="10">
        <v>44645</v>
      </c>
      <c r="F1660" s="18" t="s">
        <v>39</v>
      </c>
      <c r="G1660" s="7" t="s">
        <v>196</v>
      </c>
      <c r="H1660" s="112">
        <v>0.93034630468787527</v>
      </c>
      <c r="I1660" s="19"/>
    </row>
    <row r="1661" spans="4:9" x14ac:dyDescent="0.25">
      <c r="D1661" s="7" t="s">
        <v>367</v>
      </c>
      <c r="E1661" s="10">
        <v>44645</v>
      </c>
      <c r="F1661" s="18" t="s">
        <v>33</v>
      </c>
      <c r="G1661" s="7" t="s">
        <v>196</v>
      </c>
      <c r="H1661" s="112">
        <v>0.92234768677130485</v>
      </c>
      <c r="I1661" s="19"/>
    </row>
    <row r="1662" spans="4:9" x14ac:dyDescent="0.25">
      <c r="D1662" s="7" t="s">
        <v>367</v>
      </c>
      <c r="E1662" s="10">
        <v>44645</v>
      </c>
      <c r="F1662" s="18" t="s">
        <v>44</v>
      </c>
      <c r="G1662" s="7" t="s">
        <v>196</v>
      </c>
      <c r="H1662" s="112">
        <v>0.90809907420296054</v>
      </c>
      <c r="I1662" s="19"/>
    </row>
    <row r="1663" spans="4:9" x14ac:dyDescent="0.25">
      <c r="D1663" s="7" t="s">
        <v>367</v>
      </c>
      <c r="E1663" s="10">
        <v>44645</v>
      </c>
      <c r="F1663" s="18" t="s">
        <v>45</v>
      </c>
      <c r="G1663" s="7" t="s">
        <v>196</v>
      </c>
      <c r="H1663" s="112">
        <v>0.80064795838616232</v>
      </c>
      <c r="I1663" s="19"/>
    </row>
    <row r="1664" spans="4:9" x14ac:dyDescent="0.25">
      <c r="D1664" s="7" t="s">
        <v>368</v>
      </c>
      <c r="E1664" s="10">
        <v>44661</v>
      </c>
      <c r="F1664" s="18" t="s">
        <v>28</v>
      </c>
      <c r="G1664" s="7" t="s">
        <v>198</v>
      </c>
      <c r="H1664" s="112">
        <v>0.89927979332846042</v>
      </c>
      <c r="I1664" s="19"/>
    </row>
    <row r="1665" spans="4:9" x14ac:dyDescent="0.25">
      <c r="D1665" s="7" t="s">
        <v>368</v>
      </c>
      <c r="E1665" s="10">
        <v>44661</v>
      </c>
      <c r="F1665" s="18" t="s">
        <v>32</v>
      </c>
      <c r="G1665" s="7" t="s">
        <v>198</v>
      </c>
      <c r="H1665" s="112">
        <v>0.92836222713373395</v>
      </c>
      <c r="I1665" s="19"/>
    </row>
    <row r="1666" spans="4:9" x14ac:dyDescent="0.25">
      <c r="D1666" s="7" t="s">
        <v>368</v>
      </c>
      <c r="E1666" s="10">
        <v>44661</v>
      </c>
      <c r="F1666" s="18" t="s">
        <v>39</v>
      </c>
      <c r="G1666" s="7" t="s">
        <v>198</v>
      </c>
      <c r="H1666" s="112">
        <v>0.93570359019346083</v>
      </c>
      <c r="I1666" s="19"/>
    </row>
    <row r="1667" spans="4:9" x14ac:dyDescent="0.25">
      <c r="D1667" s="7" t="s">
        <v>368</v>
      </c>
      <c r="E1667" s="10">
        <v>44661</v>
      </c>
      <c r="F1667" s="18" t="s">
        <v>33</v>
      </c>
      <c r="G1667" s="7" t="s">
        <v>198</v>
      </c>
      <c r="H1667" s="112">
        <v>0.91574901760362371</v>
      </c>
      <c r="I1667" s="19"/>
    </row>
    <row r="1668" spans="4:9" x14ac:dyDescent="0.25">
      <c r="D1668" s="7" t="s">
        <v>368</v>
      </c>
      <c r="E1668" s="10">
        <v>44661</v>
      </c>
      <c r="F1668" s="18" t="s">
        <v>44</v>
      </c>
      <c r="G1668" s="7" t="s">
        <v>198</v>
      </c>
      <c r="H1668" s="112">
        <v>0.90922693790354359</v>
      </c>
      <c r="I1668" s="19"/>
    </row>
    <row r="1669" spans="4:9" x14ac:dyDescent="0.25">
      <c r="D1669" s="7" t="s">
        <v>368</v>
      </c>
      <c r="E1669" s="10">
        <v>44661</v>
      </c>
      <c r="F1669" s="18" t="s">
        <v>45</v>
      </c>
      <c r="G1669" s="7" t="s">
        <v>198</v>
      </c>
      <c r="H1669" s="112">
        <v>0.80002027585263225</v>
      </c>
      <c r="I1669" s="19"/>
    </row>
    <row r="1670" spans="4:9" x14ac:dyDescent="0.25">
      <c r="D1670" s="7" t="s">
        <v>369</v>
      </c>
      <c r="E1670" s="10">
        <v>44676</v>
      </c>
      <c r="F1670" s="18" t="s">
        <v>28</v>
      </c>
      <c r="G1670" s="7" t="s">
        <v>200</v>
      </c>
      <c r="H1670" s="76">
        <v>0.92547544824870631</v>
      </c>
      <c r="I1670" s="19"/>
    </row>
    <row r="1671" spans="4:9" x14ac:dyDescent="0.25">
      <c r="D1671" s="7" t="s">
        <v>369</v>
      </c>
      <c r="E1671" s="10">
        <v>44676</v>
      </c>
      <c r="F1671" s="18" t="s">
        <v>32</v>
      </c>
      <c r="G1671" s="7" t="s">
        <v>200</v>
      </c>
      <c r="H1671" s="76">
        <v>0.94671623013302186</v>
      </c>
      <c r="I1671" s="19"/>
    </row>
    <row r="1672" spans="4:9" x14ac:dyDescent="0.25">
      <c r="D1672" s="7" t="s">
        <v>369</v>
      </c>
      <c r="E1672" s="10">
        <v>44676</v>
      </c>
      <c r="F1672" s="18" t="s">
        <v>39</v>
      </c>
      <c r="G1672" s="7" t="s">
        <v>200</v>
      </c>
      <c r="H1672" s="76">
        <v>0.9365621725267429</v>
      </c>
      <c r="I1672" s="19"/>
    </row>
    <row r="1673" spans="4:9" x14ac:dyDescent="0.25">
      <c r="D1673" s="7" t="s">
        <v>369</v>
      </c>
      <c r="E1673" s="10">
        <v>44676</v>
      </c>
      <c r="F1673" s="18" t="s">
        <v>33</v>
      </c>
      <c r="G1673" s="7" t="s">
        <v>200</v>
      </c>
      <c r="H1673" s="76">
        <v>0.95279281224328105</v>
      </c>
      <c r="I1673" s="19"/>
    </row>
    <row r="1674" spans="4:9" x14ac:dyDescent="0.25">
      <c r="D1674" s="7" t="s">
        <v>369</v>
      </c>
      <c r="E1674" s="10">
        <v>44676</v>
      </c>
      <c r="F1674" s="18" t="s">
        <v>44</v>
      </c>
      <c r="G1674" s="7" t="s">
        <v>200</v>
      </c>
      <c r="H1674" s="76">
        <v>0.93165976240994364</v>
      </c>
      <c r="I1674" s="19"/>
    </row>
    <row r="1675" spans="4:9" x14ac:dyDescent="0.25">
      <c r="D1675" s="7" t="s">
        <v>369</v>
      </c>
      <c r="E1675" s="10">
        <v>44676</v>
      </c>
      <c r="F1675" s="18" t="s">
        <v>45</v>
      </c>
      <c r="G1675" s="7" t="s">
        <v>200</v>
      </c>
      <c r="H1675" s="76">
        <v>0.83027903508827217</v>
      </c>
      <c r="I1675" s="19"/>
    </row>
    <row r="1676" spans="4:9" x14ac:dyDescent="0.25">
      <c r="D1676" s="7" t="s">
        <v>370</v>
      </c>
      <c r="E1676" s="10">
        <v>44691</v>
      </c>
      <c r="F1676" s="18" t="s">
        <v>28</v>
      </c>
      <c r="G1676" s="7" t="s">
        <v>202</v>
      </c>
      <c r="H1676" s="76">
        <v>0.92549620220785822</v>
      </c>
      <c r="I1676" s="19"/>
    </row>
    <row r="1677" spans="4:9" x14ac:dyDescent="0.25">
      <c r="D1677" s="7" t="s">
        <v>370</v>
      </c>
      <c r="E1677" s="10">
        <v>44691</v>
      </c>
      <c r="F1677" s="18" t="s">
        <v>32</v>
      </c>
      <c r="G1677" s="7" t="s">
        <v>202</v>
      </c>
      <c r="H1677" s="76">
        <v>0.94209672718524939</v>
      </c>
      <c r="I1677" s="19"/>
    </row>
    <row r="1678" spans="4:9" x14ac:dyDescent="0.25">
      <c r="D1678" s="7" t="s">
        <v>370</v>
      </c>
      <c r="E1678" s="10">
        <v>44691</v>
      </c>
      <c r="F1678" s="18" t="s">
        <v>39</v>
      </c>
      <c r="G1678" s="7" t="s">
        <v>202</v>
      </c>
      <c r="H1678" s="76">
        <v>0.93286276071920848</v>
      </c>
      <c r="I1678" s="19"/>
    </row>
    <row r="1679" spans="4:9" x14ac:dyDescent="0.25">
      <c r="D1679" s="7" t="s">
        <v>370</v>
      </c>
      <c r="E1679" s="10">
        <v>44691</v>
      </c>
      <c r="F1679" s="18" t="s">
        <v>33</v>
      </c>
      <c r="G1679" s="7" t="s">
        <v>202</v>
      </c>
      <c r="H1679" s="76">
        <v>0.94121809084680774</v>
      </c>
      <c r="I1679" s="19"/>
    </row>
    <row r="1680" spans="4:9" x14ac:dyDescent="0.25">
      <c r="D1680" s="7" t="s">
        <v>370</v>
      </c>
      <c r="E1680" s="10">
        <v>44691</v>
      </c>
      <c r="F1680" s="18" t="s">
        <v>44</v>
      </c>
      <c r="G1680" s="7" t="s">
        <v>202</v>
      </c>
      <c r="H1680" s="76">
        <v>0.93223501129431463</v>
      </c>
      <c r="I1680" s="19"/>
    </row>
    <row r="1681" spans="4:9" x14ac:dyDescent="0.25">
      <c r="D1681" s="7" t="s">
        <v>370</v>
      </c>
      <c r="E1681" s="10">
        <v>44691</v>
      </c>
      <c r="F1681" s="18" t="s">
        <v>45</v>
      </c>
      <c r="G1681" s="7" t="s">
        <v>202</v>
      </c>
      <c r="H1681" s="76">
        <v>0.8122307877183601</v>
      </c>
      <c r="I1681" s="19"/>
    </row>
    <row r="1682" spans="4:9" x14ac:dyDescent="0.25">
      <c r="D1682" s="7" t="s">
        <v>371</v>
      </c>
      <c r="E1682" s="10">
        <v>44706</v>
      </c>
      <c r="F1682" s="18" t="s">
        <v>28</v>
      </c>
      <c r="G1682" s="7" t="s">
        <v>204</v>
      </c>
      <c r="H1682" s="76">
        <v>0.91729828965098548</v>
      </c>
      <c r="I1682" s="19"/>
    </row>
    <row r="1683" spans="4:9" x14ac:dyDescent="0.25">
      <c r="D1683" s="7" t="s">
        <v>371</v>
      </c>
      <c r="E1683" s="10">
        <v>44706</v>
      </c>
      <c r="F1683" s="18" t="s">
        <v>32</v>
      </c>
      <c r="G1683" s="7" t="s">
        <v>204</v>
      </c>
      <c r="H1683" s="76">
        <v>0.94807000212426495</v>
      </c>
      <c r="I1683" s="19"/>
    </row>
    <row r="1684" spans="4:9" x14ac:dyDescent="0.25">
      <c r="D1684" s="7" t="s">
        <v>371</v>
      </c>
      <c r="E1684" s="10">
        <v>44706</v>
      </c>
      <c r="F1684" s="18" t="s">
        <v>39</v>
      </c>
      <c r="G1684" s="7" t="s">
        <v>204</v>
      </c>
      <c r="H1684" s="76">
        <v>0.91739402287258998</v>
      </c>
      <c r="I1684" s="19"/>
    </row>
    <row r="1685" spans="4:9" x14ac:dyDescent="0.25">
      <c r="D1685" s="7" t="s">
        <v>371</v>
      </c>
      <c r="E1685" s="10">
        <v>44706</v>
      </c>
      <c r="F1685" s="18" t="s">
        <v>33</v>
      </c>
      <c r="G1685" s="7" t="s">
        <v>204</v>
      </c>
      <c r="H1685" s="76">
        <v>0.94318342934969779</v>
      </c>
      <c r="I1685" s="19"/>
    </row>
    <row r="1686" spans="4:9" x14ac:dyDescent="0.25">
      <c r="D1686" s="7" t="s">
        <v>371</v>
      </c>
      <c r="E1686" s="10">
        <v>44706</v>
      </c>
      <c r="F1686" s="18" t="s">
        <v>44</v>
      </c>
      <c r="G1686" s="7" t="s">
        <v>204</v>
      </c>
      <c r="H1686" s="76">
        <v>0.93174584857330656</v>
      </c>
      <c r="I1686" s="19"/>
    </row>
    <row r="1687" spans="4:9" x14ac:dyDescent="0.25">
      <c r="D1687" s="7" t="s">
        <v>371</v>
      </c>
      <c r="E1687" s="10">
        <v>44706</v>
      </c>
      <c r="F1687" s="18" t="s">
        <v>45</v>
      </c>
      <c r="G1687" s="7" t="s">
        <v>204</v>
      </c>
      <c r="H1687" s="76">
        <v>0.83801602877915204</v>
      </c>
      <c r="I1687" s="19"/>
    </row>
    <row r="1688" spans="4:9" x14ac:dyDescent="0.25">
      <c r="D1688" s="7" t="s">
        <v>372</v>
      </c>
      <c r="E1688" s="10">
        <v>44722</v>
      </c>
      <c r="F1688" s="18" t="s">
        <v>28</v>
      </c>
      <c r="G1688" s="7" t="s">
        <v>206</v>
      </c>
      <c r="H1688" s="76">
        <v>0.91221530693035047</v>
      </c>
      <c r="I1688" s="19"/>
    </row>
    <row r="1689" spans="4:9" x14ac:dyDescent="0.25">
      <c r="D1689" s="7" t="s">
        <v>372</v>
      </c>
      <c r="E1689" s="10">
        <v>44722</v>
      </c>
      <c r="F1689" s="18" t="s">
        <v>32</v>
      </c>
      <c r="G1689" s="7" t="s">
        <v>206</v>
      </c>
      <c r="H1689" s="76">
        <v>0.96033711472970307</v>
      </c>
      <c r="I1689" s="19"/>
    </row>
    <row r="1690" spans="4:9" x14ac:dyDescent="0.25">
      <c r="D1690" s="7" t="s">
        <v>372</v>
      </c>
      <c r="E1690" s="10">
        <v>44722</v>
      </c>
      <c r="F1690" s="18" t="s">
        <v>39</v>
      </c>
      <c r="G1690" s="7" t="s">
        <v>206</v>
      </c>
      <c r="H1690" s="76">
        <v>0.92842850904439822</v>
      </c>
      <c r="I1690" s="19"/>
    </row>
    <row r="1691" spans="4:9" x14ac:dyDescent="0.25">
      <c r="D1691" s="7" t="s">
        <v>372</v>
      </c>
      <c r="E1691" s="10">
        <v>44722</v>
      </c>
      <c r="F1691" s="18" t="s">
        <v>33</v>
      </c>
      <c r="G1691" s="7" t="s">
        <v>206</v>
      </c>
      <c r="H1691" s="76">
        <v>0.9571462871349723</v>
      </c>
      <c r="I1691" s="19"/>
    </row>
    <row r="1692" spans="4:9" x14ac:dyDescent="0.25">
      <c r="D1692" s="7" t="s">
        <v>372</v>
      </c>
      <c r="E1692" s="10">
        <v>44722</v>
      </c>
      <c r="F1692" s="18" t="s">
        <v>44</v>
      </c>
      <c r="G1692" s="7" t="s">
        <v>206</v>
      </c>
      <c r="H1692" s="76">
        <v>0.9377033801069613</v>
      </c>
      <c r="I1692" s="19"/>
    </row>
    <row r="1693" spans="4:9" x14ac:dyDescent="0.25">
      <c r="D1693" s="7" t="s">
        <v>372</v>
      </c>
      <c r="E1693" s="10">
        <v>44722</v>
      </c>
      <c r="F1693" s="18" t="s">
        <v>45</v>
      </c>
      <c r="G1693" s="7" t="s">
        <v>206</v>
      </c>
      <c r="H1693" s="76">
        <v>0.84667194439964011</v>
      </c>
      <c r="I1693" s="19"/>
    </row>
    <row r="1694" spans="4:9" x14ac:dyDescent="0.25">
      <c r="D1694" s="7" t="s">
        <v>373</v>
      </c>
      <c r="E1694" s="10">
        <v>44737</v>
      </c>
      <c r="F1694" s="18" t="s">
        <v>28</v>
      </c>
      <c r="G1694" s="7" t="s">
        <v>208</v>
      </c>
      <c r="H1694" s="76">
        <v>0.92384717990082044</v>
      </c>
      <c r="I1694" s="19"/>
    </row>
    <row r="1695" spans="4:9" x14ac:dyDescent="0.25">
      <c r="D1695" s="7" t="s">
        <v>373</v>
      </c>
      <c r="E1695" s="10">
        <v>44737</v>
      </c>
      <c r="F1695" s="18" t="s">
        <v>32</v>
      </c>
      <c r="G1695" s="7" t="s">
        <v>208</v>
      </c>
      <c r="H1695" s="76">
        <v>0.9583705574327096</v>
      </c>
      <c r="I1695" s="19"/>
    </row>
    <row r="1696" spans="4:9" x14ac:dyDescent="0.25">
      <c r="D1696" s="7" t="s">
        <v>373</v>
      </c>
      <c r="E1696" s="10">
        <v>44737</v>
      </c>
      <c r="F1696" s="18" t="s">
        <v>39</v>
      </c>
      <c r="G1696" s="7" t="s">
        <v>208</v>
      </c>
      <c r="H1696" s="76">
        <v>0.95143965412840226</v>
      </c>
      <c r="I1696" s="19"/>
    </row>
    <row r="1697" spans="4:9" x14ac:dyDescent="0.25">
      <c r="D1697" s="7" t="s">
        <v>373</v>
      </c>
      <c r="E1697" s="10">
        <v>44737</v>
      </c>
      <c r="F1697" s="18" t="s">
        <v>33</v>
      </c>
      <c r="G1697" s="7" t="s">
        <v>208</v>
      </c>
      <c r="H1697" s="76">
        <v>0.96818917208959698</v>
      </c>
      <c r="I1697" s="19"/>
    </row>
    <row r="1698" spans="4:9" x14ac:dyDescent="0.25">
      <c r="D1698" s="7" t="s">
        <v>373</v>
      </c>
      <c r="E1698" s="10">
        <v>44737</v>
      </c>
      <c r="F1698" s="18" t="s">
        <v>44</v>
      </c>
      <c r="G1698" s="7" t="s">
        <v>208</v>
      </c>
      <c r="H1698" s="76">
        <v>0.96451142826386449</v>
      </c>
      <c r="I1698" s="19"/>
    </row>
    <row r="1699" spans="4:9" x14ac:dyDescent="0.25">
      <c r="D1699" s="7" t="s">
        <v>373</v>
      </c>
      <c r="E1699" s="10">
        <v>44737</v>
      </c>
      <c r="F1699" s="18" t="s">
        <v>45</v>
      </c>
      <c r="G1699" s="7" t="s">
        <v>208</v>
      </c>
      <c r="H1699" s="76">
        <v>0.87367754086074134</v>
      </c>
      <c r="I1699" s="19"/>
    </row>
    <row r="1700" spans="4:9" x14ac:dyDescent="0.25">
      <c r="D1700" s="7" t="s">
        <v>374</v>
      </c>
      <c r="E1700" s="10">
        <v>44752</v>
      </c>
      <c r="F1700" s="18" t="s">
        <v>28</v>
      </c>
      <c r="G1700" s="7" t="s">
        <v>210</v>
      </c>
      <c r="H1700" s="76">
        <v>0.93033621462859561</v>
      </c>
      <c r="I1700" s="19"/>
    </row>
    <row r="1701" spans="4:9" x14ac:dyDescent="0.25">
      <c r="D1701" s="7" t="s">
        <v>374</v>
      </c>
      <c r="E1701" s="10">
        <v>44752</v>
      </c>
      <c r="F1701" s="18" t="s">
        <v>32</v>
      </c>
      <c r="G1701" s="7" t="s">
        <v>210</v>
      </c>
      <c r="H1701" s="76">
        <v>0.95870946849252614</v>
      </c>
      <c r="I1701" s="19"/>
    </row>
    <row r="1702" spans="4:9" x14ac:dyDescent="0.25">
      <c r="D1702" s="7" t="s">
        <v>374</v>
      </c>
      <c r="E1702" s="10">
        <v>44752</v>
      </c>
      <c r="F1702" s="18" t="s">
        <v>39</v>
      </c>
      <c r="G1702" s="7" t="s">
        <v>210</v>
      </c>
      <c r="H1702" s="76">
        <v>0.98371189831091432</v>
      </c>
      <c r="I1702" s="19"/>
    </row>
    <row r="1703" spans="4:9" x14ac:dyDescent="0.25">
      <c r="D1703" s="7" t="s">
        <v>374</v>
      </c>
      <c r="E1703" s="10">
        <v>44752</v>
      </c>
      <c r="F1703" s="18" t="s">
        <v>33</v>
      </c>
      <c r="G1703" s="7" t="s">
        <v>210</v>
      </c>
      <c r="H1703" s="76">
        <v>0.97549943416800111</v>
      </c>
      <c r="I1703" s="19"/>
    </row>
    <row r="1704" spans="4:9" x14ac:dyDescent="0.25">
      <c r="D1704" s="7" t="s">
        <v>374</v>
      </c>
      <c r="E1704" s="10">
        <v>44752</v>
      </c>
      <c r="F1704" s="18" t="s">
        <v>44</v>
      </c>
      <c r="G1704" s="7" t="s">
        <v>210</v>
      </c>
      <c r="H1704" s="76">
        <v>0.97225711488911537</v>
      </c>
      <c r="I1704" s="19"/>
    </row>
    <row r="1705" spans="4:9" x14ac:dyDescent="0.25">
      <c r="D1705" s="7" t="s">
        <v>374</v>
      </c>
      <c r="E1705" s="10">
        <v>44752</v>
      </c>
      <c r="F1705" s="18" t="s">
        <v>45</v>
      </c>
      <c r="G1705" s="7" t="s">
        <v>210</v>
      </c>
      <c r="H1705" s="76">
        <v>0.89356068749083872</v>
      </c>
      <c r="I1705" s="19"/>
    </row>
    <row r="1706" spans="4:9" x14ac:dyDescent="0.25">
      <c r="D1706" s="7" t="s">
        <v>375</v>
      </c>
      <c r="E1706" s="10">
        <v>44767</v>
      </c>
      <c r="F1706" s="18" t="s">
        <v>28</v>
      </c>
      <c r="G1706" s="7" t="s">
        <v>212</v>
      </c>
      <c r="H1706" s="76">
        <v>0.91323378654361198</v>
      </c>
      <c r="I1706" s="19"/>
    </row>
    <row r="1707" spans="4:9" x14ac:dyDescent="0.25">
      <c r="D1707" s="7" t="s">
        <v>375</v>
      </c>
      <c r="E1707" s="10">
        <v>44767</v>
      </c>
      <c r="F1707" s="18" t="s">
        <v>32</v>
      </c>
      <c r="G1707" s="7" t="s">
        <v>212</v>
      </c>
      <c r="H1707" s="76">
        <v>0.96201323883044376</v>
      </c>
      <c r="I1707" s="19"/>
    </row>
    <row r="1708" spans="4:9" x14ac:dyDescent="0.25">
      <c r="D1708" s="7" t="s">
        <v>375</v>
      </c>
      <c r="E1708" s="10">
        <v>44767</v>
      </c>
      <c r="F1708" s="18" t="s">
        <v>39</v>
      </c>
      <c r="G1708" s="7" t="s">
        <v>212</v>
      </c>
      <c r="H1708" s="76">
        <v>0.96950503882987027</v>
      </c>
      <c r="I1708" s="19"/>
    </row>
    <row r="1709" spans="4:9" x14ac:dyDescent="0.25">
      <c r="D1709" s="7" t="s">
        <v>375</v>
      </c>
      <c r="E1709" s="10">
        <v>44767</v>
      </c>
      <c r="F1709" s="18" t="s">
        <v>33</v>
      </c>
      <c r="G1709" s="7" t="s">
        <v>212</v>
      </c>
      <c r="H1709" s="76">
        <v>0.9709798593234561</v>
      </c>
      <c r="I1709" s="19"/>
    </row>
    <row r="1710" spans="4:9" x14ac:dyDescent="0.25">
      <c r="D1710" s="7" t="s">
        <v>375</v>
      </c>
      <c r="E1710" s="10">
        <v>44767</v>
      </c>
      <c r="F1710" s="18" t="s">
        <v>44</v>
      </c>
      <c r="G1710" s="7" t="s">
        <v>212</v>
      </c>
      <c r="H1710" s="76">
        <v>0.96222819909330481</v>
      </c>
      <c r="I1710" s="19"/>
    </row>
    <row r="1711" spans="4:9" x14ac:dyDescent="0.25">
      <c r="D1711" s="7" t="s">
        <v>375</v>
      </c>
      <c r="E1711" s="10">
        <v>44767</v>
      </c>
      <c r="F1711" s="18" t="s">
        <v>45</v>
      </c>
      <c r="G1711" s="7" t="s">
        <v>212</v>
      </c>
      <c r="H1711" s="76">
        <v>0.90490838437911147</v>
      </c>
      <c r="I1711" s="19"/>
    </row>
    <row r="1712" spans="4:9" x14ac:dyDescent="0.25">
      <c r="D1712" s="7" t="s">
        <v>376</v>
      </c>
      <c r="E1712" s="10">
        <v>44783</v>
      </c>
      <c r="F1712" s="18" t="s">
        <v>28</v>
      </c>
      <c r="G1712" s="7" t="s">
        <v>214</v>
      </c>
      <c r="H1712" s="76">
        <v>0.91693706074368408</v>
      </c>
      <c r="I1712" s="19"/>
    </row>
    <row r="1713" spans="4:10" x14ac:dyDescent="0.25">
      <c r="D1713" s="7" t="s">
        <v>376</v>
      </c>
      <c r="E1713" s="10">
        <v>44783</v>
      </c>
      <c r="F1713" s="18" t="s">
        <v>32</v>
      </c>
      <c r="G1713" s="7" t="s">
        <v>214</v>
      </c>
      <c r="H1713" s="76">
        <v>0.96070543053611268</v>
      </c>
      <c r="I1713" s="19"/>
    </row>
    <row r="1714" spans="4:10" x14ac:dyDescent="0.25">
      <c r="D1714" s="7" t="s">
        <v>376</v>
      </c>
      <c r="E1714" s="10">
        <v>44783</v>
      </c>
      <c r="F1714" s="18" t="s">
        <v>39</v>
      </c>
      <c r="G1714" s="7" t="s">
        <v>214</v>
      </c>
      <c r="H1714" s="76">
        <v>0.973722768885385</v>
      </c>
      <c r="I1714" s="19"/>
    </row>
    <row r="1715" spans="4:10" x14ac:dyDescent="0.25">
      <c r="D1715" s="7" t="s">
        <v>376</v>
      </c>
      <c r="E1715" s="10">
        <v>44783</v>
      </c>
      <c r="F1715" s="18" t="s">
        <v>33</v>
      </c>
      <c r="G1715" s="7" t="s">
        <v>214</v>
      </c>
      <c r="H1715" s="76">
        <v>0.97491772680995792</v>
      </c>
      <c r="I1715" s="19"/>
    </row>
    <row r="1716" spans="4:10" x14ac:dyDescent="0.25">
      <c r="D1716" s="7" t="s">
        <v>376</v>
      </c>
      <c r="E1716" s="10">
        <v>44783</v>
      </c>
      <c r="F1716" s="18" t="s">
        <v>44</v>
      </c>
      <c r="G1716" s="7" t="s">
        <v>214</v>
      </c>
      <c r="H1716" s="76">
        <v>0.96267656114783118</v>
      </c>
      <c r="I1716" s="19"/>
    </row>
    <row r="1717" spans="4:10" x14ac:dyDescent="0.25">
      <c r="D1717" s="7" t="s">
        <v>376</v>
      </c>
      <c r="E1717" s="10">
        <v>44783</v>
      </c>
      <c r="F1717" s="18" t="s">
        <v>45</v>
      </c>
      <c r="G1717" s="7" t="s">
        <v>214</v>
      </c>
      <c r="H1717" s="76">
        <v>0.91934700937806779</v>
      </c>
      <c r="I1717" s="19"/>
    </row>
    <row r="1718" spans="4:10" x14ac:dyDescent="0.25">
      <c r="D1718" s="7" t="s">
        <v>377</v>
      </c>
      <c r="E1718" s="10">
        <v>44798</v>
      </c>
      <c r="F1718" s="18" t="s">
        <v>28</v>
      </c>
      <c r="G1718" s="7" t="s">
        <v>216</v>
      </c>
      <c r="H1718" s="76">
        <v>0.93823277048653275</v>
      </c>
      <c r="I1718" s="19"/>
      <c r="J1718"/>
    </row>
    <row r="1719" spans="4:10" x14ac:dyDescent="0.25">
      <c r="D1719" s="7" t="s">
        <v>377</v>
      </c>
      <c r="E1719" s="10">
        <v>44798</v>
      </c>
      <c r="F1719" s="18" t="s">
        <v>32</v>
      </c>
      <c r="G1719" s="7" t="s">
        <v>216</v>
      </c>
      <c r="H1719" s="76">
        <v>0.95668895259741382</v>
      </c>
      <c r="I1719" s="19"/>
      <c r="J1719"/>
    </row>
    <row r="1720" spans="4:10" x14ac:dyDescent="0.25">
      <c r="D1720" s="7" t="s">
        <v>377</v>
      </c>
      <c r="E1720" s="10">
        <v>44798</v>
      </c>
      <c r="F1720" s="18" t="s">
        <v>39</v>
      </c>
      <c r="G1720" s="7" t="s">
        <v>216</v>
      </c>
      <c r="H1720" s="76">
        <v>0.97582148140850111</v>
      </c>
      <c r="I1720" s="19"/>
      <c r="J1720"/>
    </row>
    <row r="1721" spans="4:10" x14ac:dyDescent="0.25">
      <c r="D1721" s="7" t="s">
        <v>377</v>
      </c>
      <c r="E1721" s="10">
        <v>44798</v>
      </c>
      <c r="F1721" s="18" t="s">
        <v>33</v>
      </c>
      <c r="G1721" s="7" t="s">
        <v>216</v>
      </c>
      <c r="H1721" s="76">
        <v>0.97819349994413274</v>
      </c>
      <c r="I1721" s="19"/>
      <c r="J1721"/>
    </row>
    <row r="1722" spans="4:10" x14ac:dyDescent="0.25">
      <c r="D1722" s="7" t="s">
        <v>377</v>
      </c>
      <c r="E1722" s="10">
        <v>44798</v>
      </c>
      <c r="F1722" s="18" t="s">
        <v>44</v>
      </c>
      <c r="G1722" s="7" t="s">
        <v>216</v>
      </c>
      <c r="H1722" s="76">
        <v>0.97969241710140953</v>
      </c>
      <c r="I1722" s="19"/>
      <c r="J1722"/>
    </row>
    <row r="1723" spans="4:10" x14ac:dyDescent="0.25">
      <c r="D1723" s="7" t="s">
        <v>377</v>
      </c>
      <c r="E1723" s="10">
        <v>44798</v>
      </c>
      <c r="F1723" s="18" t="s">
        <v>45</v>
      </c>
      <c r="G1723" s="7" t="s">
        <v>216</v>
      </c>
      <c r="H1723" s="76">
        <v>0.9473195467416895</v>
      </c>
      <c r="I1723" s="19"/>
      <c r="J1723"/>
    </row>
    <row r="1724" spans="4:10" x14ac:dyDescent="0.25">
      <c r="D1724" s="7" t="s">
        <v>378</v>
      </c>
      <c r="E1724" s="10">
        <v>44814</v>
      </c>
      <c r="F1724" s="18" t="s">
        <v>28</v>
      </c>
      <c r="G1724" s="7" t="s">
        <v>218</v>
      </c>
      <c r="H1724" s="114">
        <v>0.91880536707960769</v>
      </c>
      <c r="I1724" s="19"/>
      <c r="J1724"/>
    </row>
    <row r="1725" spans="4:10" x14ac:dyDescent="0.25">
      <c r="D1725" s="7" t="s">
        <v>378</v>
      </c>
      <c r="E1725" s="10">
        <v>44814</v>
      </c>
      <c r="F1725" s="18" t="s">
        <v>32</v>
      </c>
      <c r="G1725" s="7" t="s">
        <v>218</v>
      </c>
      <c r="H1725" s="114">
        <v>0.94463863844048068</v>
      </c>
      <c r="I1725" s="19"/>
      <c r="J1725"/>
    </row>
    <row r="1726" spans="4:10" x14ac:dyDescent="0.25">
      <c r="D1726" s="7" t="s">
        <v>378</v>
      </c>
      <c r="E1726" s="10">
        <v>44814</v>
      </c>
      <c r="F1726" s="18" t="s">
        <v>39</v>
      </c>
      <c r="G1726" s="7" t="s">
        <v>218</v>
      </c>
      <c r="H1726" s="114">
        <v>0.9720842606667538</v>
      </c>
      <c r="I1726" s="19"/>
      <c r="J1726"/>
    </row>
    <row r="1727" spans="4:10" x14ac:dyDescent="0.25">
      <c r="D1727" s="7" t="s">
        <v>378</v>
      </c>
      <c r="E1727" s="10">
        <v>44814</v>
      </c>
      <c r="F1727" s="18" t="s">
        <v>33</v>
      </c>
      <c r="G1727" s="7" t="s">
        <v>218</v>
      </c>
      <c r="H1727" s="114">
        <v>0.9759754260137482</v>
      </c>
      <c r="I1727" s="19"/>
      <c r="J1727"/>
    </row>
    <row r="1728" spans="4:10" x14ac:dyDescent="0.25">
      <c r="D1728" s="7" t="s">
        <v>378</v>
      </c>
      <c r="E1728" s="10">
        <v>44814</v>
      </c>
      <c r="F1728" s="18" t="s">
        <v>44</v>
      </c>
      <c r="G1728" s="7" t="s">
        <v>218</v>
      </c>
      <c r="H1728" s="114">
        <v>0.94977205229577211</v>
      </c>
      <c r="I1728" s="19"/>
      <c r="J1728"/>
    </row>
    <row r="1729" spans="4:10" x14ac:dyDescent="0.25">
      <c r="D1729" s="7" t="s">
        <v>378</v>
      </c>
      <c r="E1729" s="10">
        <v>44814</v>
      </c>
      <c r="F1729" s="18" t="s">
        <v>45</v>
      </c>
      <c r="G1729" s="7" t="s">
        <v>218</v>
      </c>
      <c r="H1729" s="114">
        <v>0.92976709127585888</v>
      </c>
      <c r="I1729" s="19"/>
      <c r="J1729"/>
    </row>
    <row r="1730" spans="4:10" x14ac:dyDescent="0.25">
      <c r="D1730" s="7" t="s">
        <v>379</v>
      </c>
      <c r="E1730" s="10">
        <v>44829</v>
      </c>
      <c r="F1730" s="18" t="s">
        <v>28</v>
      </c>
      <c r="G1730" s="7" t="s">
        <v>220</v>
      </c>
      <c r="H1730" s="115">
        <v>0.91258142695508959</v>
      </c>
      <c r="I1730" s="19"/>
      <c r="J1730"/>
    </row>
    <row r="1731" spans="4:10" x14ac:dyDescent="0.25">
      <c r="D1731" s="7" t="s">
        <v>379</v>
      </c>
      <c r="E1731" s="10">
        <v>44829</v>
      </c>
      <c r="F1731" s="18" t="s">
        <v>32</v>
      </c>
      <c r="G1731" s="7" t="s">
        <v>220</v>
      </c>
      <c r="H1731" s="115">
        <v>0.92620619843570817</v>
      </c>
      <c r="I1731" s="19"/>
      <c r="J1731"/>
    </row>
    <row r="1732" spans="4:10" x14ac:dyDescent="0.25">
      <c r="D1732" s="7" t="s">
        <v>379</v>
      </c>
      <c r="E1732" s="10">
        <v>44829</v>
      </c>
      <c r="F1732" s="18" t="s">
        <v>39</v>
      </c>
      <c r="G1732" s="7" t="s">
        <v>220</v>
      </c>
      <c r="H1732" s="115">
        <v>0.95890512651126825</v>
      </c>
      <c r="I1732" s="19"/>
      <c r="J1732"/>
    </row>
    <row r="1733" spans="4:10" x14ac:dyDescent="0.25">
      <c r="D1733" s="7" t="s">
        <v>379</v>
      </c>
      <c r="E1733" s="10">
        <v>44829</v>
      </c>
      <c r="F1733" s="18" t="s">
        <v>33</v>
      </c>
      <c r="G1733" s="7" t="s">
        <v>220</v>
      </c>
      <c r="H1733" s="115">
        <v>0.95129074051728058</v>
      </c>
      <c r="I1733" s="19"/>
      <c r="J1733"/>
    </row>
    <row r="1734" spans="4:10" x14ac:dyDescent="0.25">
      <c r="D1734" s="7" t="s">
        <v>379</v>
      </c>
      <c r="E1734" s="10">
        <v>44829</v>
      </c>
      <c r="F1734" s="18" t="s">
        <v>44</v>
      </c>
      <c r="G1734" s="7" t="s">
        <v>220</v>
      </c>
      <c r="H1734" s="115">
        <v>0.96187652950370528</v>
      </c>
      <c r="I1734" s="19"/>
      <c r="J1734"/>
    </row>
    <row r="1735" spans="4:10" x14ac:dyDescent="0.25">
      <c r="D1735" s="7" t="s">
        <v>379</v>
      </c>
      <c r="E1735" s="10">
        <v>44829</v>
      </c>
      <c r="F1735" s="18" t="s">
        <v>45</v>
      </c>
      <c r="G1735" s="7" t="s">
        <v>220</v>
      </c>
      <c r="H1735" s="115">
        <v>0.90703613226418123</v>
      </c>
      <c r="I1735" s="19"/>
      <c r="J1735"/>
    </row>
    <row r="1736" spans="4:10" x14ac:dyDescent="0.25">
      <c r="D1736" s="7" t="s">
        <v>380</v>
      </c>
      <c r="E1736" s="10">
        <v>44844</v>
      </c>
      <c r="F1736" s="18" t="s">
        <v>28</v>
      </c>
      <c r="G1736" s="7" t="s">
        <v>221</v>
      </c>
      <c r="H1736" s="115">
        <v>0.93516385050521011</v>
      </c>
      <c r="I1736" s="19"/>
      <c r="J1736"/>
    </row>
    <row r="1737" spans="4:10" x14ac:dyDescent="0.25">
      <c r="D1737" s="7" t="s">
        <v>380</v>
      </c>
      <c r="E1737" s="10">
        <v>44844</v>
      </c>
      <c r="F1737" s="18" t="s">
        <v>32</v>
      </c>
      <c r="G1737" s="7" t="s">
        <v>221</v>
      </c>
      <c r="H1737" s="115">
        <v>0.95579207854721793</v>
      </c>
      <c r="I1737" s="19"/>
      <c r="J1737"/>
    </row>
    <row r="1738" spans="4:10" x14ac:dyDescent="0.25">
      <c r="D1738" s="7" t="s">
        <v>380</v>
      </c>
      <c r="E1738" s="10">
        <v>44844</v>
      </c>
      <c r="F1738" s="18" t="s">
        <v>39</v>
      </c>
      <c r="G1738" s="7" t="s">
        <v>221</v>
      </c>
      <c r="H1738" s="115">
        <v>0.97867703290590546</v>
      </c>
      <c r="I1738" s="19"/>
    </row>
    <row r="1739" spans="4:10" x14ac:dyDescent="0.25">
      <c r="D1739" s="7" t="s">
        <v>380</v>
      </c>
      <c r="E1739" s="10">
        <v>44844</v>
      </c>
      <c r="F1739" s="18" t="s">
        <v>33</v>
      </c>
      <c r="G1739" s="7" t="s">
        <v>221</v>
      </c>
      <c r="H1739" s="115">
        <v>0.97432952731272759</v>
      </c>
      <c r="I1739" s="19"/>
    </row>
    <row r="1740" spans="4:10" x14ac:dyDescent="0.25">
      <c r="D1740" s="7" t="s">
        <v>380</v>
      </c>
      <c r="E1740" s="10">
        <v>44844</v>
      </c>
      <c r="F1740" s="18" t="s">
        <v>44</v>
      </c>
      <c r="G1740" s="7" t="s">
        <v>221</v>
      </c>
      <c r="H1740" s="115">
        <v>0.96849904236481787</v>
      </c>
      <c r="I1740" s="19"/>
    </row>
    <row r="1741" spans="4:10" x14ac:dyDescent="0.25">
      <c r="D1741" s="7" t="s">
        <v>380</v>
      </c>
      <c r="E1741" s="10">
        <v>44844</v>
      </c>
      <c r="F1741" s="18" t="s">
        <v>45</v>
      </c>
      <c r="G1741" s="7" t="s">
        <v>221</v>
      </c>
      <c r="H1741" s="115">
        <v>0.91552092644237693</v>
      </c>
      <c r="I1741" s="19"/>
    </row>
    <row r="1742" spans="4:10" x14ac:dyDescent="0.25">
      <c r="D1742" s="7" t="s">
        <v>381</v>
      </c>
      <c r="E1742" s="10">
        <v>44859</v>
      </c>
      <c r="F1742" s="18" t="s">
        <v>28</v>
      </c>
      <c r="G1742" s="7" t="s">
        <v>225</v>
      </c>
      <c r="H1742" s="76">
        <v>0.94306537789096934</v>
      </c>
      <c r="I1742" s="19"/>
    </row>
    <row r="1743" spans="4:10" x14ac:dyDescent="0.25">
      <c r="D1743" s="7" t="s">
        <v>381</v>
      </c>
      <c r="E1743" s="10">
        <v>44859</v>
      </c>
      <c r="F1743" s="18" t="s">
        <v>32</v>
      </c>
      <c r="G1743" s="7" t="s">
        <v>225</v>
      </c>
      <c r="H1743" s="76">
        <v>0.9701963889167583</v>
      </c>
      <c r="I1743" s="19"/>
    </row>
    <row r="1744" spans="4:10" x14ac:dyDescent="0.25">
      <c r="D1744" s="7" t="s">
        <v>381</v>
      </c>
      <c r="E1744" s="10">
        <v>44859</v>
      </c>
      <c r="F1744" s="18" t="s">
        <v>39</v>
      </c>
      <c r="G1744" s="7" t="s">
        <v>225</v>
      </c>
      <c r="H1744" s="76">
        <v>0.97478259697047798</v>
      </c>
      <c r="I1744" s="19"/>
    </row>
    <row r="1745" spans="4:9" x14ac:dyDescent="0.25">
      <c r="D1745" s="7" t="s">
        <v>381</v>
      </c>
      <c r="E1745" s="10">
        <v>44859</v>
      </c>
      <c r="F1745" s="18" t="s">
        <v>33</v>
      </c>
      <c r="G1745" s="7" t="s">
        <v>225</v>
      </c>
      <c r="H1745" s="76">
        <v>0.98550173037900213</v>
      </c>
      <c r="I1745" s="19"/>
    </row>
    <row r="1746" spans="4:9" x14ac:dyDescent="0.25">
      <c r="D1746" s="7" t="s">
        <v>381</v>
      </c>
      <c r="E1746" s="10">
        <v>44859</v>
      </c>
      <c r="F1746" s="18" t="s">
        <v>44</v>
      </c>
      <c r="G1746" s="7" t="s">
        <v>225</v>
      </c>
      <c r="H1746" s="76">
        <v>0.97612548038540004</v>
      </c>
      <c r="I1746" s="19"/>
    </row>
    <row r="1747" spans="4:9" x14ac:dyDescent="0.25">
      <c r="D1747" s="7" t="s">
        <v>381</v>
      </c>
      <c r="E1747" s="10">
        <v>44859</v>
      </c>
      <c r="F1747" s="18" t="s">
        <v>45</v>
      </c>
      <c r="G1747" s="7" t="s">
        <v>225</v>
      </c>
      <c r="H1747" s="76">
        <v>0.93861781667772182</v>
      </c>
      <c r="I1747" s="19"/>
    </row>
    <row r="1748" spans="4:9" x14ac:dyDescent="0.25">
      <c r="D1748" s="7" t="s">
        <v>382</v>
      </c>
      <c r="E1748" s="10">
        <v>44875</v>
      </c>
      <c r="F1748" s="18" t="s">
        <v>28</v>
      </c>
      <c r="G1748" s="7" t="s">
        <v>228</v>
      </c>
      <c r="H1748" s="76">
        <v>0.9233173391155084</v>
      </c>
      <c r="I1748" s="19"/>
    </row>
    <row r="1749" spans="4:9" x14ac:dyDescent="0.25">
      <c r="D1749" s="7" t="s">
        <v>382</v>
      </c>
      <c r="E1749" s="10">
        <v>44875</v>
      </c>
      <c r="F1749" s="18" t="s">
        <v>32</v>
      </c>
      <c r="G1749" s="7" t="s">
        <v>228</v>
      </c>
      <c r="H1749" s="76">
        <v>0.96991312334311275</v>
      </c>
      <c r="I1749" s="19"/>
    </row>
    <row r="1750" spans="4:9" x14ac:dyDescent="0.25">
      <c r="D1750" s="7" t="s">
        <v>382</v>
      </c>
      <c r="E1750" s="10">
        <v>44875</v>
      </c>
      <c r="F1750" s="18" t="s">
        <v>39</v>
      </c>
      <c r="G1750" s="7" t="s">
        <v>228</v>
      </c>
      <c r="H1750" s="76">
        <v>0.96452504791132265</v>
      </c>
      <c r="I1750" s="19"/>
    </row>
    <row r="1751" spans="4:9" x14ac:dyDescent="0.25">
      <c r="D1751" s="7" t="s">
        <v>382</v>
      </c>
      <c r="E1751" s="10">
        <v>44875</v>
      </c>
      <c r="F1751" s="18" t="s">
        <v>33</v>
      </c>
      <c r="G1751" s="7" t="s">
        <v>228</v>
      </c>
      <c r="H1751" s="76">
        <v>0.98424242456919286</v>
      </c>
      <c r="I1751" s="19"/>
    </row>
    <row r="1752" spans="4:9" x14ac:dyDescent="0.25">
      <c r="D1752" s="7" t="s">
        <v>382</v>
      </c>
      <c r="E1752" s="10">
        <v>44875</v>
      </c>
      <c r="F1752" s="18" t="s">
        <v>44</v>
      </c>
      <c r="G1752" s="7" t="s">
        <v>228</v>
      </c>
      <c r="H1752" s="76">
        <v>0.97156219924756937</v>
      </c>
      <c r="I1752" s="19"/>
    </row>
    <row r="1753" spans="4:9" x14ac:dyDescent="0.25">
      <c r="D1753" s="7" t="s">
        <v>382</v>
      </c>
      <c r="E1753" s="10">
        <v>44875</v>
      </c>
      <c r="F1753" s="18" t="s">
        <v>45</v>
      </c>
      <c r="G1753" s="7" t="s">
        <v>228</v>
      </c>
      <c r="H1753" s="76">
        <v>0.91223133897826603</v>
      </c>
      <c r="I1753" s="19"/>
    </row>
    <row r="1754" spans="4:9" x14ac:dyDescent="0.25">
      <c r="D1754" s="7" t="s">
        <v>383</v>
      </c>
      <c r="E1754" s="10">
        <v>44890</v>
      </c>
      <c r="F1754" s="18" t="s">
        <v>28</v>
      </c>
      <c r="G1754" s="7" t="s">
        <v>179</v>
      </c>
      <c r="H1754" s="76">
        <v>0.95007037484453205</v>
      </c>
      <c r="I1754" s="19"/>
    </row>
    <row r="1755" spans="4:9" x14ac:dyDescent="0.25">
      <c r="D1755" s="7" t="s">
        <v>383</v>
      </c>
      <c r="E1755" s="10">
        <v>44890</v>
      </c>
      <c r="F1755" s="18" t="s">
        <v>32</v>
      </c>
      <c r="G1755" s="7" t="s">
        <v>179</v>
      </c>
      <c r="H1755" s="76">
        <v>0.982839336676816</v>
      </c>
      <c r="I1755" s="19"/>
    </row>
    <row r="1756" spans="4:9" x14ac:dyDescent="0.25">
      <c r="D1756" s="7" t="s">
        <v>383</v>
      </c>
      <c r="E1756" s="10">
        <v>44890</v>
      </c>
      <c r="F1756" s="18" t="s">
        <v>39</v>
      </c>
      <c r="G1756" s="7" t="s">
        <v>179</v>
      </c>
      <c r="H1756" s="76">
        <v>0.96008781074296734</v>
      </c>
      <c r="I1756" s="19"/>
    </row>
    <row r="1757" spans="4:9" x14ac:dyDescent="0.25">
      <c r="D1757" s="7" t="s">
        <v>383</v>
      </c>
      <c r="E1757" s="10">
        <v>44890</v>
      </c>
      <c r="F1757" s="18" t="s">
        <v>33</v>
      </c>
      <c r="G1757" s="7" t="s">
        <v>179</v>
      </c>
      <c r="H1757" s="76">
        <v>0.99090082042857419</v>
      </c>
      <c r="I1757" s="19"/>
    </row>
    <row r="1758" spans="4:9" x14ac:dyDescent="0.25">
      <c r="D1758" s="7" t="s">
        <v>383</v>
      </c>
      <c r="E1758" s="10">
        <v>44890</v>
      </c>
      <c r="F1758" s="18" t="s">
        <v>44</v>
      </c>
      <c r="G1758" s="7" t="s">
        <v>179</v>
      </c>
      <c r="H1758" s="76">
        <v>0.97563066599725323</v>
      </c>
      <c r="I1758" s="19"/>
    </row>
    <row r="1759" spans="4:9" x14ac:dyDescent="0.25">
      <c r="D1759" s="7" t="s">
        <v>383</v>
      </c>
      <c r="E1759" s="10">
        <v>44890</v>
      </c>
      <c r="F1759" s="18" t="s">
        <v>45</v>
      </c>
      <c r="G1759" s="7" t="s">
        <v>179</v>
      </c>
      <c r="H1759" s="76">
        <v>0.92964198865469883</v>
      </c>
      <c r="I1759" s="19"/>
    </row>
    <row r="1760" spans="4:9" x14ac:dyDescent="0.25">
      <c r="D1760" s="7" t="s">
        <v>385</v>
      </c>
      <c r="E1760" s="10">
        <v>44905</v>
      </c>
      <c r="F1760" s="18" t="s">
        <v>28</v>
      </c>
      <c r="G1760" s="7" t="s">
        <v>183</v>
      </c>
      <c r="H1760" s="76">
        <v>0.94019615110111765</v>
      </c>
      <c r="I1760" s="19"/>
    </row>
    <row r="1761" spans="4:9" x14ac:dyDescent="0.25">
      <c r="D1761" s="7" t="s">
        <v>385</v>
      </c>
      <c r="E1761" s="10">
        <v>44905</v>
      </c>
      <c r="F1761" s="18" t="s">
        <v>32</v>
      </c>
      <c r="G1761" s="7" t="s">
        <v>183</v>
      </c>
      <c r="H1761" s="76">
        <v>0.96551008943569994</v>
      </c>
      <c r="I1761" s="19"/>
    </row>
    <row r="1762" spans="4:9" x14ac:dyDescent="0.25">
      <c r="D1762" s="7" t="s">
        <v>385</v>
      </c>
      <c r="E1762" s="10">
        <v>44905</v>
      </c>
      <c r="F1762" s="18" t="s">
        <v>39</v>
      </c>
      <c r="G1762" s="7" t="s">
        <v>183</v>
      </c>
      <c r="H1762" s="76">
        <v>0.94518949503535943</v>
      </c>
      <c r="I1762" s="19"/>
    </row>
    <row r="1763" spans="4:9" x14ac:dyDescent="0.25">
      <c r="D1763" s="7" t="s">
        <v>385</v>
      </c>
      <c r="E1763" s="10">
        <v>44905</v>
      </c>
      <c r="F1763" s="18" t="s">
        <v>33</v>
      </c>
      <c r="G1763" s="7" t="s">
        <v>183</v>
      </c>
      <c r="H1763" s="76">
        <v>0.97786958794130041</v>
      </c>
      <c r="I1763" s="19"/>
    </row>
    <row r="1764" spans="4:9" x14ac:dyDescent="0.25">
      <c r="D1764" s="7" t="s">
        <v>385</v>
      </c>
      <c r="E1764" s="10">
        <v>44905</v>
      </c>
      <c r="F1764" s="18" t="s">
        <v>44</v>
      </c>
      <c r="G1764" s="7" t="s">
        <v>183</v>
      </c>
      <c r="H1764" s="76">
        <v>0.95171729612901323</v>
      </c>
      <c r="I1764" s="19"/>
    </row>
    <row r="1765" spans="4:9" x14ac:dyDescent="0.25">
      <c r="D1765" s="7" t="s">
        <v>385</v>
      </c>
      <c r="E1765" s="10">
        <v>44905</v>
      </c>
      <c r="F1765" s="18" t="s">
        <v>45</v>
      </c>
      <c r="G1765" s="7" t="s">
        <v>183</v>
      </c>
      <c r="H1765" s="76">
        <v>0.91422798833387564</v>
      </c>
      <c r="I1765" s="19"/>
    </row>
    <row r="1766" spans="4:9" x14ac:dyDescent="0.25">
      <c r="D1766" s="7" t="s">
        <v>386</v>
      </c>
      <c r="E1766" s="10">
        <v>44920</v>
      </c>
      <c r="F1766" s="18" t="s">
        <v>28</v>
      </c>
      <c r="G1766" s="7" t="s">
        <v>184</v>
      </c>
      <c r="H1766" s="76">
        <v>0.95041211690197447</v>
      </c>
      <c r="I1766" s="19"/>
    </row>
    <row r="1767" spans="4:9" x14ac:dyDescent="0.25">
      <c r="D1767" s="7" t="s">
        <v>386</v>
      </c>
      <c r="E1767" s="10">
        <v>44920</v>
      </c>
      <c r="F1767" s="18" t="s">
        <v>32</v>
      </c>
      <c r="G1767" s="7" t="s">
        <v>184</v>
      </c>
      <c r="H1767" s="76">
        <v>0.97554608281944399</v>
      </c>
      <c r="I1767" s="19"/>
    </row>
    <row r="1768" spans="4:9" x14ac:dyDescent="0.25">
      <c r="D1768" s="7" t="s">
        <v>386</v>
      </c>
      <c r="E1768" s="10">
        <v>44920</v>
      </c>
      <c r="F1768" s="18" t="s">
        <v>39</v>
      </c>
      <c r="G1768" s="7" t="s">
        <v>184</v>
      </c>
      <c r="H1768" s="76">
        <v>0.94905646715752379</v>
      </c>
      <c r="I1768" s="19"/>
    </row>
    <row r="1769" spans="4:9" x14ac:dyDescent="0.25">
      <c r="D1769" s="7" t="s">
        <v>386</v>
      </c>
      <c r="E1769" s="10">
        <v>44920</v>
      </c>
      <c r="F1769" s="18" t="s">
        <v>33</v>
      </c>
      <c r="G1769" s="7" t="s">
        <v>184</v>
      </c>
      <c r="H1769" s="76">
        <v>0.98133162167307697</v>
      </c>
      <c r="I1769" s="19"/>
    </row>
    <row r="1770" spans="4:9" x14ac:dyDescent="0.25">
      <c r="D1770" s="7" t="s">
        <v>386</v>
      </c>
      <c r="E1770" s="10">
        <v>44920</v>
      </c>
      <c r="F1770" s="18" t="s">
        <v>44</v>
      </c>
      <c r="G1770" s="7" t="s">
        <v>184</v>
      </c>
      <c r="H1770" s="76">
        <v>0.9571321514153841</v>
      </c>
      <c r="I1770" s="19"/>
    </row>
    <row r="1771" spans="4:9" x14ac:dyDescent="0.25">
      <c r="D1771" s="7" t="s">
        <v>386</v>
      </c>
      <c r="E1771" s="10">
        <v>44920</v>
      </c>
      <c r="F1771" s="18" t="s">
        <v>45</v>
      </c>
      <c r="G1771" s="7" t="s">
        <v>184</v>
      </c>
      <c r="H1771" s="76">
        <v>0.95340681979829078</v>
      </c>
      <c r="I1771" s="19"/>
    </row>
    <row r="1772" spans="4:9" x14ac:dyDescent="0.25">
      <c r="D1772" s="7" t="s">
        <v>387</v>
      </c>
      <c r="E1772" s="10">
        <v>44951</v>
      </c>
      <c r="F1772" s="8" t="s">
        <v>28</v>
      </c>
      <c r="G1772" s="7" t="s">
        <v>389</v>
      </c>
      <c r="H1772" s="76">
        <v>0.93598326855024749</v>
      </c>
      <c r="I1772" s="19"/>
    </row>
    <row r="1773" spans="4:9" x14ac:dyDescent="0.25">
      <c r="D1773" s="7" t="s">
        <v>387</v>
      </c>
      <c r="E1773" s="10">
        <v>44951</v>
      </c>
      <c r="F1773" s="8" t="s">
        <v>32</v>
      </c>
      <c r="G1773" s="7" t="s">
        <v>389</v>
      </c>
      <c r="H1773" s="76">
        <v>0.94219418670103583</v>
      </c>
      <c r="I1773" s="19"/>
    </row>
    <row r="1774" spans="4:9" x14ac:dyDescent="0.25">
      <c r="D1774" s="7" t="s">
        <v>387</v>
      </c>
      <c r="E1774" s="10">
        <v>44951</v>
      </c>
      <c r="F1774" s="8" t="s">
        <v>39</v>
      </c>
      <c r="G1774" s="7" t="s">
        <v>389</v>
      </c>
      <c r="H1774" s="76">
        <v>0.9065635601203007</v>
      </c>
      <c r="I1774" s="19"/>
    </row>
    <row r="1775" spans="4:9" x14ac:dyDescent="0.25">
      <c r="D1775" s="7" t="s">
        <v>387</v>
      </c>
      <c r="E1775" s="10">
        <v>44951</v>
      </c>
      <c r="F1775" s="8" t="s">
        <v>33</v>
      </c>
      <c r="G1775" s="7" t="s">
        <v>389</v>
      </c>
      <c r="H1775" s="76">
        <v>0.97074763186823221</v>
      </c>
      <c r="I1775" s="19"/>
    </row>
    <row r="1776" spans="4:9" x14ac:dyDescent="0.25">
      <c r="D1776" s="7" t="s">
        <v>387</v>
      </c>
      <c r="E1776" s="10">
        <v>44951</v>
      </c>
      <c r="F1776" s="8" t="s">
        <v>44</v>
      </c>
      <c r="G1776" s="7" t="s">
        <v>389</v>
      </c>
      <c r="H1776" s="76">
        <v>0.92575777447830399</v>
      </c>
      <c r="I1776" s="19"/>
    </row>
    <row r="1777" spans="4:9" x14ac:dyDescent="0.25">
      <c r="D1777" s="7" t="s">
        <v>387</v>
      </c>
      <c r="E1777" s="10">
        <v>44951</v>
      </c>
      <c r="F1777" s="8" t="s">
        <v>45</v>
      </c>
      <c r="G1777" s="7" t="s">
        <v>389</v>
      </c>
      <c r="H1777" s="76">
        <v>0.91516008087206369</v>
      </c>
      <c r="I1777" s="19"/>
    </row>
    <row r="1778" spans="4:9" x14ac:dyDescent="0.25">
      <c r="D1778" s="7" t="s">
        <v>388</v>
      </c>
      <c r="E1778" s="10">
        <v>44951</v>
      </c>
      <c r="F1778" s="8" t="s">
        <v>28</v>
      </c>
      <c r="G1778" s="7" t="s">
        <v>188</v>
      </c>
      <c r="H1778" s="76">
        <v>0.98129210759562924</v>
      </c>
      <c r="I1778" s="19"/>
    </row>
    <row r="1779" spans="4:9" x14ac:dyDescent="0.25">
      <c r="D1779" s="7" t="s">
        <v>388</v>
      </c>
      <c r="E1779" s="10">
        <v>44951</v>
      </c>
      <c r="F1779" s="8" t="s">
        <v>32</v>
      </c>
      <c r="G1779" s="7" t="s">
        <v>188</v>
      </c>
      <c r="H1779" s="76">
        <v>0.98075803296634145</v>
      </c>
      <c r="I1779" s="19"/>
    </row>
    <row r="1780" spans="4:9" x14ac:dyDescent="0.25">
      <c r="D1780" s="7" t="s">
        <v>388</v>
      </c>
      <c r="E1780" s="10">
        <v>44951</v>
      </c>
      <c r="F1780" s="8" t="s">
        <v>39</v>
      </c>
      <c r="G1780" s="7" t="s">
        <v>188</v>
      </c>
      <c r="H1780" s="76">
        <v>0.92971427232371684</v>
      </c>
      <c r="I1780" s="19"/>
    </row>
    <row r="1781" spans="4:9" x14ac:dyDescent="0.25">
      <c r="D1781" s="7" t="s">
        <v>388</v>
      </c>
      <c r="E1781" s="10">
        <v>44951</v>
      </c>
      <c r="F1781" s="8" t="s">
        <v>33</v>
      </c>
      <c r="G1781" s="7" t="s">
        <v>188</v>
      </c>
      <c r="H1781" s="76">
        <v>0.99185979637806643</v>
      </c>
      <c r="I1781" s="19"/>
    </row>
    <row r="1782" spans="4:9" x14ac:dyDescent="0.25">
      <c r="D1782" s="7" t="s">
        <v>388</v>
      </c>
      <c r="E1782" s="10">
        <v>44951</v>
      </c>
      <c r="F1782" s="8" t="s">
        <v>44</v>
      </c>
      <c r="G1782" s="7" t="s">
        <v>188</v>
      </c>
      <c r="H1782" s="76">
        <v>0.98886290791911613</v>
      </c>
      <c r="I1782" s="19"/>
    </row>
    <row r="1783" spans="4:9" x14ac:dyDescent="0.25">
      <c r="D1783" s="7" t="s">
        <v>388</v>
      </c>
      <c r="E1783" s="10">
        <v>44951</v>
      </c>
      <c r="F1783" s="8" t="s">
        <v>45</v>
      </c>
      <c r="G1783" s="7" t="s">
        <v>188</v>
      </c>
      <c r="H1783" s="76">
        <v>0.9735266044403752</v>
      </c>
      <c r="I1783" s="19"/>
    </row>
    <row r="1784" spans="4:9" x14ac:dyDescent="0.25">
      <c r="D1784" s="7" t="s">
        <v>390</v>
      </c>
      <c r="E1784" s="10">
        <v>44967</v>
      </c>
      <c r="F1784" s="8" t="s">
        <v>28</v>
      </c>
      <c r="G1784" s="7" t="s">
        <v>190</v>
      </c>
      <c r="H1784" s="76">
        <v>0.98169652965083909</v>
      </c>
      <c r="I1784" s="19"/>
    </row>
    <row r="1785" spans="4:9" x14ac:dyDescent="0.25">
      <c r="D1785" s="7" t="s">
        <v>390</v>
      </c>
      <c r="E1785" s="10">
        <v>44967</v>
      </c>
      <c r="F1785" s="8" t="s">
        <v>32</v>
      </c>
      <c r="G1785" s="7" t="s">
        <v>190</v>
      </c>
      <c r="H1785" s="76">
        <v>0.98218865063667271</v>
      </c>
      <c r="I1785" s="19"/>
    </row>
    <row r="1786" spans="4:9" x14ac:dyDescent="0.25">
      <c r="D1786" s="7" t="s">
        <v>390</v>
      </c>
      <c r="E1786" s="10">
        <v>44967</v>
      </c>
      <c r="F1786" s="8" t="s">
        <v>39</v>
      </c>
      <c r="G1786" s="7" t="s">
        <v>190</v>
      </c>
      <c r="H1786" s="76">
        <v>0.92333044948772736</v>
      </c>
      <c r="I1786" s="19"/>
    </row>
    <row r="1787" spans="4:9" x14ac:dyDescent="0.25">
      <c r="D1787" s="7" t="s">
        <v>390</v>
      </c>
      <c r="E1787" s="10">
        <v>44967</v>
      </c>
      <c r="F1787" s="8" t="s">
        <v>33</v>
      </c>
      <c r="G1787" s="7" t="s">
        <v>190</v>
      </c>
      <c r="H1787" s="76">
        <v>0.98666018206483885</v>
      </c>
      <c r="I1787" s="19"/>
    </row>
    <row r="1788" spans="4:9" x14ac:dyDescent="0.25">
      <c r="D1788" s="7" t="s">
        <v>390</v>
      </c>
      <c r="E1788" s="10">
        <v>44967</v>
      </c>
      <c r="F1788" s="8" t="s">
        <v>44</v>
      </c>
      <c r="G1788" s="7" t="s">
        <v>190</v>
      </c>
      <c r="H1788" s="76">
        <v>0.98816201223371292</v>
      </c>
      <c r="I1788" s="19"/>
    </row>
    <row r="1789" spans="4:9" x14ac:dyDescent="0.25">
      <c r="D1789" s="7" t="s">
        <v>390</v>
      </c>
      <c r="E1789" s="10">
        <v>44967</v>
      </c>
      <c r="F1789" s="8" t="s">
        <v>45</v>
      </c>
      <c r="G1789" s="7" t="s">
        <v>190</v>
      </c>
      <c r="H1789" s="76">
        <v>0.97109408533504038</v>
      </c>
      <c r="I1789" s="19"/>
    </row>
    <row r="1790" spans="4:9" x14ac:dyDescent="0.25">
      <c r="D1790" s="7" t="s">
        <v>391</v>
      </c>
      <c r="E1790" s="10">
        <v>44982</v>
      </c>
      <c r="F1790" s="8" t="s">
        <v>28</v>
      </c>
      <c r="G1790" s="7" t="s">
        <v>192</v>
      </c>
      <c r="H1790" s="76">
        <v>0.98665035920483524</v>
      </c>
      <c r="I1790" s="19"/>
    </row>
    <row r="1791" spans="4:9" x14ac:dyDescent="0.25">
      <c r="D1791" s="7" t="s">
        <v>391</v>
      </c>
      <c r="E1791" s="10">
        <v>44982</v>
      </c>
      <c r="F1791" s="8" t="s">
        <v>32</v>
      </c>
      <c r="G1791" s="7" t="s">
        <v>192</v>
      </c>
      <c r="H1791" s="76">
        <v>0.97265275338715795</v>
      </c>
      <c r="I1791" s="19"/>
    </row>
    <row r="1792" spans="4:9" x14ac:dyDescent="0.25">
      <c r="D1792" s="7" t="s">
        <v>391</v>
      </c>
      <c r="E1792" s="10">
        <v>44982</v>
      </c>
      <c r="F1792" s="8" t="s">
        <v>39</v>
      </c>
      <c r="G1792" s="7" t="s">
        <v>192</v>
      </c>
      <c r="H1792" s="76">
        <v>0.93061451734213274</v>
      </c>
      <c r="I1792" s="19"/>
    </row>
    <row r="1793" spans="4:10" x14ac:dyDescent="0.25">
      <c r="D1793" s="7" t="s">
        <v>391</v>
      </c>
      <c r="E1793" s="10">
        <v>44982</v>
      </c>
      <c r="F1793" s="8" t="s">
        <v>33</v>
      </c>
      <c r="G1793" s="7" t="s">
        <v>192</v>
      </c>
      <c r="H1793" s="76">
        <v>0.99193789053878578</v>
      </c>
      <c r="I1793" s="19"/>
    </row>
    <row r="1794" spans="4:10" x14ac:dyDescent="0.25">
      <c r="D1794" s="7" t="s">
        <v>391</v>
      </c>
      <c r="E1794" s="10">
        <v>44982</v>
      </c>
      <c r="F1794" s="8" t="s">
        <v>44</v>
      </c>
      <c r="G1794" s="7" t="s">
        <v>192</v>
      </c>
      <c r="H1794" s="76">
        <v>0.94459957973535258</v>
      </c>
      <c r="I1794" s="19"/>
    </row>
    <row r="1795" spans="4:10" x14ac:dyDescent="0.25">
      <c r="D1795" s="7" t="s">
        <v>391</v>
      </c>
      <c r="E1795" s="10">
        <v>44982</v>
      </c>
      <c r="F1795" s="8" t="s">
        <v>45</v>
      </c>
      <c r="G1795" s="7" t="s">
        <v>192</v>
      </c>
      <c r="H1795" s="76">
        <v>0.9692801637818852</v>
      </c>
      <c r="I1795" s="19"/>
    </row>
    <row r="1796" spans="4:10" x14ac:dyDescent="0.25">
      <c r="D1796" s="7" t="s">
        <v>392</v>
      </c>
      <c r="E1796" s="10">
        <v>44995</v>
      </c>
      <c r="F1796" s="8" t="s">
        <v>28</v>
      </c>
      <c r="G1796" s="7" t="s">
        <v>194</v>
      </c>
      <c r="H1796" s="76">
        <v>0.98259899364297354</v>
      </c>
      <c r="I1796" s="19"/>
    </row>
    <row r="1797" spans="4:10" x14ac:dyDescent="0.25">
      <c r="D1797" s="7" t="s">
        <v>392</v>
      </c>
      <c r="E1797" s="10">
        <v>44995</v>
      </c>
      <c r="F1797" s="8" t="s">
        <v>32</v>
      </c>
      <c r="G1797" s="7" t="s">
        <v>194</v>
      </c>
      <c r="H1797" s="76">
        <v>0.97520379163693816</v>
      </c>
      <c r="I1797" s="19"/>
    </row>
    <row r="1798" spans="4:10" x14ac:dyDescent="0.25">
      <c r="D1798" s="7" t="s">
        <v>392</v>
      </c>
      <c r="E1798" s="10">
        <v>44995</v>
      </c>
      <c r="F1798" s="8" t="s">
        <v>39</v>
      </c>
      <c r="G1798" s="7" t="s">
        <v>194</v>
      </c>
      <c r="H1798" s="76">
        <v>0.94465078432998095</v>
      </c>
      <c r="I1798" s="9"/>
      <c r="J1798"/>
    </row>
    <row r="1799" spans="4:10" x14ac:dyDescent="0.25">
      <c r="D1799" s="7" t="s">
        <v>392</v>
      </c>
      <c r="E1799" s="10">
        <v>44995</v>
      </c>
      <c r="F1799" s="8" t="s">
        <v>33</v>
      </c>
      <c r="G1799" s="7" t="s">
        <v>194</v>
      </c>
      <c r="H1799" s="76">
        <v>0.99497076860560163</v>
      </c>
      <c r="I1799" s="9"/>
      <c r="J1799"/>
    </row>
    <row r="1800" spans="4:10" x14ac:dyDescent="0.25">
      <c r="D1800" s="7" t="s">
        <v>392</v>
      </c>
      <c r="E1800" s="10">
        <v>44995</v>
      </c>
      <c r="F1800" s="8" t="s">
        <v>44</v>
      </c>
      <c r="G1800" s="7" t="s">
        <v>194</v>
      </c>
      <c r="H1800" s="76">
        <v>0.93678260717631467</v>
      </c>
      <c r="I1800" s="19"/>
    </row>
    <row r="1801" spans="4:10" x14ac:dyDescent="0.25">
      <c r="D1801" s="7" t="s">
        <v>392</v>
      </c>
      <c r="E1801" s="10">
        <v>44995</v>
      </c>
      <c r="F1801" s="8" t="s">
        <v>45</v>
      </c>
      <c r="G1801" s="7" t="s">
        <v>194</v>
      </c>
      <c r="H1801" s="76">
        <v>0.90542275515975457</v>
      </c>
      <c r="I1801" s="19"/>
    </row>
    <row r="1802" spans="4:10" x14ac:dyDescent="0.25">
      <c r="D1802" s="7" t="s">
        <v>393</v>
      </c>
      <c r="E1802" s="10">
        <v>45010</v>
      </c>
      <c r="F1802" s="8" t="s">
        <v>28</v>
      </c>
      <c r="G1802" s="7" t="s">
        <v>196</v>
      </c>
      <c r="H1802" s="76">
        <v>0.96534912328501554</v>
      </c>
      <c r="I1802" s="19"/>
    </row>
    <row r="1803" spans="4:10" x14ac:dyDescent="0.25">
      <c r="D1803" s="7" t="s">
        <v>393</v>
      </c>
      <c r="E1803" s="10">
        <v>45010</v>
      </c>
      <c r="F1803" s="8" t="s">
        <v>32</v>
      </c>
      <c r="G1803" s="7" t="s">
        <v>196</v>
      </c>
      <c r="H1803" s="76">
        <v>0.96546207147836571</v>
      </c>
      <c r="I1803" s="19"/>
    </row>
    <row r="1804" spans="4:10" x14ac:dyDescent="0.25">
      <c r="D1804" s="7" t="s">
        <v>393</v>
      </c>
      <c r="E1804" s="10">
        <v>45010</v>
      </c>
      <c r="F1804" s="8" t="s">
        <v>39</v>
      </c>
      <c r="G1804" s="7" t="s">
        <v>196</v>
      </c>
      <c r="H1804" s="76">
        <v>0.95606368115466578</v>
      </c>
      <c r="I1804" s="19"/>
      <c r="J1804" s="99"/>
    </row>
    <row r="1805" spans="4:10" x14ac:dyDescent="0.25">
      <c r="D1805" s="7" t="s">
        <v>393</v>
      </c>
      <c r="E1805" s="10">
        <v>45010</v>
      </c>
      <c r="F1805" s="8" t="s">
        <v>33</v>
      </c>
      <c r="G1805" s="7" t="s">
        <v>196</v>
      </c>
      <c r="H1805" s="76">
        <v>0.98363576772783068</v>
      </c>
      <c r="I1805" s="19"/>
    </row>
    <row r="1806" spans="4:10" x14ac:dyDescent="0.25">
      <c r="D1806" s="7" t="s">
        <v>393</v>
      </c>
      <c r="E1806" s="10">
        <v>45010</v>
      </c>
      <c r="F1806" s="8" t="s">
        <v>44</v>
      </c>
      <c r="G1806" s="7" t="s">
        <v>196</v>
      </c>
      <c r="H1806" s="76">
        <v>0.77173080612390621</v>
      </c>
      <c r="I1806" s="19"/>
    </row>
    <row r="1807" spans="4:10" x14ac:dyDescent="0.25">
      <c r="D1807" s="7" t="s">
        <v>393</v>
      </c>
      <c r="E1807" s="10">
        <v>45010</v>
      </c>
      <c r="F1807" s="8" t="s">
        <v>45</v>
      </c>
      <c r="G1807" s="7" t="s">
        <v>196</v>
      </c>
      <c r="H1807" s="76">
        <v>0.83941496462414378</v>
      </c>
      <c r="I1807" s="19"/>
    </row>
    <row r="1808" spans="4:10" x14ac:dyDescent="0.25">
      <c r="D1808" s="7" t="s">
        <v>394</v>
      </c>
      <c r="E1808" s="10">
        <v>45026</v>
      </c>
      <c r="F1808" s="8" t="s">
        <v>28</v>
      </c>
      <c r="G1808" s="7" t="s">
        <v>198</v>
      </c>
      <c r="H1808" s="76">
        <v>0.96580627621059323</v>
      </c>
      <c r="I1808" s="100"/>
    </row>
    <row r="1809" spans="4:9" x14ac:dyDescent="0.25">
      <c r="D1809" s="7" t="s">
        <v>394</v>
      </c>
      <c r="E1809" s="10">
        <v>45026</v>
      </c>
      <c r="F1809" s="8" t="s">
        <v>32</v>
      </c>
      <c r="G1809" s="7" t="s">
        <v>198</v>
      </c>
      <c r="H1809" s="76">
        <v>0.96811016397452365</v>
      </c>
      <c r="I1809" s="100"/>
    </row>
    <row r="1810" spans="4:9" x14ac:dyDescent="0.25">
      <c r="D1810" s="7" t="s">
        <v>394</v>
      </c>
      <c r="E1810" s="10">
        <v>45026</v>
      </c>
      <c r="F1810" s="8" t="s">
        <v>39</v>
      </c>
      <c r="G1810" s="7" t="s">
        <v>198</v>
      </c>
      <c r="H1810" s="76">
        <v>0.96232990707094779</v>
      </c>
      <c r="I1810" s="100"/>
    </row>
    <row r="1811" spans="4:9" x14ac:dyDescent="0.25">
      <c r="D1811" s="7" t="s">
        <v>394</v>
      </c>
      <c r="E1811" s="10">
        <v>45026</v>
      </c>
      <c r="F1811" s="8" t="s">
        <v>33</v>
      </c>
      <c r="G1811" s="7" t="s">
        <v>198</v>
      </c>
      <c r="H1811" s="76">
        <v>0.98372514126862032</v>
      </c>
      <c r="I1811" s="100"/>
    </row>
    <row r="1812" spans="4:9" x14ac:dyDescent="0.25">
      <c r="D1812" s="7" t="s">
        <v>394</v>
      </c>
      <c r="E1812" s="10">
        <v>45026</v>
      </c>
      <c r="F1812" s="8" t="s">
        <v>44</v>
      </c>
      <c r="G1812" s="7" t="s">
        <v>198</v>
      </c>
      <c r="H1812" s="76">
        <v>0.70455820209077402</v>
      </c>
      <c r="I1812" s="100"/>
    </row>
    <row r="1813" spans="4:9" x14ac:dyDescent="0.25">
      <c r="D1813" s="7" t="s">
        <v>394</v>
      </c>
      <c r="E1813" s="10">
        <v>45026</v>
      </c>
      <c r="F1813" s="8" t="s">
        <v>45</v>
      </c>
      <c r="G1813" s="7" t="s">
        <v>198</v>
      </c>
      <c r="H1813" s="76">
        <v>0.8661427951400622</v>
      </c>
      <c r="I1813" s="100"/>
    </row>
    <row r="1814" spans="4:9" x14ac:dyDescent="0.25">
      <c r="D1814" s="7" t="s">
        <v>395</v>
      </c>
      <c r="E1814" s="10">
        <v>45041</v>
      </c>
      <c r="F1814" s="8" t="s">
        <v>28</v>
      </c>
      <c r="G1814" s="7" t="s">
        <v>200</v>
      </c>
      <c r="H1814" s="76">
        <v>0.97520049465613834</v>
      </c>
      <c r="I1814" s="100"/>
    </row>
    <row r="1815" spans="4:9" x14ac:dyDescent="0.25">
      <c r="D1815" s="7" t="s">
        <v>395</v>
      </c>
      <c r="E1815" s="10">
        <v>45041</v>
      </c>
      <c r="F1815" s="8" t="s">
        <v>32</v>
      </c>
      <c r="G1815" s="7" t="s">
        <v>200</v>
      </c>
      <c r="H1815" s="76">
        <v>0.95936471841608839</v>
      </c>
      <c r="I1815" s="100"/>
    </row>
    <row r="1816" spans="4:9" x14ac:dyDescent="0.25">
      <c r="D1816" s="7" t="s">
        <v>395</v>
      </c>
      <c r="E1816" s="10">
        <v>45041</v>
      </c>
      <c r="F1816" s="8" t="s">
        <v>39</v>
      </c>
      <c r="G1816" s="7" t="s">
        <v>200</v>
      </c>
      <c r="H1816" s="76">
        <v>0.9808117833646024</v>
      </c>
      <c r="I1816" s="100"/>
    </row>
    <row r="1817" spans="4:9" x14ac:dyDescent="0.25">
      <c r="D1817" s="7" t="s">
        <v>395</v>
      </c>
      <c r="E1817" s="10">
        <v>45041</v>
      </c>
      <c r="F1817" s="8" t="s">
        <v>33</v>
      </c>
      <c r="G1817" s="7" t="s">
        <v>200</v>
      </c>
      <c r="H1817" s="76">
        <v>0.98849424109047301</v>
      </c>
      <c r="I1817" s="100"/>
    </row>
    <row r="1818" spans="4:9" x14ac:dyDescent="0.25">
      <c r="D1818" s="7" t="s">
        <v>395</v>
      </c>
      <c r="E1818" s="10">
        <v>45041</v>
      </c>
      <c r="F1818" s="8" t="s">
        <v>44</v>
      </c>
      <c r="G1818" s="7" t="s">
        <v>200</v>
      </c>
      <c r="H1818" s="76">
        <v>0.68326393409823716</v>
      </c>
      <c r="I1818" s="100"/>
    </row>
    <row r="1819" spans="4:9" x14ac:dyDescent="0.25">
      <c r="D1819" s="7" t="s">
        <v>395</v>
      </c>
      <c r="E1819" s="10">
        <v>45041</v>
      </c>
      <c r="F1819" s="8" t="s">
        <v>45</v>
      </c>
      <c r="G1819" s="7" t="s">
        <v>200</v>
      </c>
      <c r="H1819" s="76">
        <v>0.8881575885085401</v>
      </c>
      <c r="I1819" s="100"/>
    </row>
    <row r="1820" spans="4:9" x14ac:dyDescent="0.25">
      <c r="D1820" s="7" t="s">
        <v>396</v>
      </c>
      <c r="E1820" s="10">
        <v>45056</v>
      </c>
      <c r="F1820" s="8" t="s">
        <v>28</v>
      </c>
      <c r="G1820" s="7" t="s">
        <v>202</v>
      </c>
      <c r="H1820" s="76">
        <v>0.96268984204260954</v>
      </c>
      <c r="I1820" s="100"/>
    </row>
    <row r="1821" spans="4:9" x14ac:dyDescent="0.25">
      <c r="D1821" s="7" t="s">
        <v>396</v>
      </c>
      <c r="E1821" s="10">
        <v>45056</v>
      </c>
      <c r="F1821" s="8" t="s">
        <v>32</v>
      </c>
      <c r="G1821" s="7" t="s">
        <v>202</v>
      </c>
      <c r="H1821" s="76">
        <v>0.95862961090746912</v>
      </c>
      <c r="I1821" s="100"/>
    </row>
    <row r="1822" spans="4:9" x14ac:dyDescent="0.25">
      <c r="D1822" s="7" t="s">
        <v>396</v>
      </c>
      <c r="E1822" s="10">
        <v>45056</v>
      </c>
      <c r="F1822" s="8" t="s">
        <v>39</v>
      </c>
      <c r="G1822" s="7" t="s">
        <v>202</v>
      </c>
      <c r="H1822" s="76">
        <v>0.94226898684728477</v>
      </c>
      <c r="I1822" s="100"/>
    </row>
    <row r="1823" spans="4:9" x14ac:dyDescent="0.25">
      <c r="D1823" s="7" t="s">
        <v>396</v>
      </c>
      <c r="E1823" s="10">
        <v>45056</v>
      </c>
      <c r="F1823" s="8" t="s">
        <v>33</v>
      </c>
      <c r="G1823" s="7" t="s">
        <v>202</v>
      </c>
      <c r="H1823" s="76">
        <v>0.98648623139762304</v>
      </c>
      <c r="I1823" s="100"/>
    </row>
    <row r="1824" spans="4:9" x14ac:dyDescent="0.25">
      <c r="D1824" s="7" t="s">
        <v>396</v>
      </c>
      <c r="E1824" s="10">
        <v>45056</v>
      </c>
      <c r="F1824" s="8" t="s">
        <v>44</v>
      </c>
      <c r="G1824" s="7" t="s">
        <v>202</v>
      </c>
      <c r="H1824" s="76">
        <v>0.5727065965249144</v>
      </c>
      <c r="I1824" s="100"/>
    </row>
    <row r="1825" spans="4:9" x14ac:dyDescent="0.25">
      <c r="D1825" s="7" t="s">
        <v>396</v>
      </c>
      <c r="E1825" s="10">
        <v>45056</v>
      </c>
      <c r="F1825" s="8" t="s">
        <v>45</v>
      </c>
      <c r="G1825" s="7" t="s">
        <v>202</v>
      </c>
      <c r="H1825" s="76">
        <v>0.90511728575261385</v>
      </c>
      <c r="I1825" s="100"/>
    </row>
    <row r="1826" spans="4:9" x14ac:dyDescent="0.25">
      <c r="D1826" s="7" t="s">
        <v>397</v>
      </c>
      <c r="E1826" s="10">
        <v>45071</v>
      </c>
      <c r="F1826" s="8" t="s">
        <v>28</v>
      </c>
      <c r="G1826" s="7" t="s">
        <v>204</v>
      </c>
      <c r="H1826" s="76">
        <v>0.95573609499582757</v>
      </c>
      <c r="I1826" s="100"/>
    </row>
    <row r="1827" spans="4:9" x14ac:dyDescent="0.25">
      <c r="D1827" s="7" t="s">
        <v>397</v>
      </c>
      <c r="E1827" s="10">
        <v>45071</v>
      </c>
      <c r="F1827" s="8" t="s">
        <v>32</v>
      </c>
      <c r="G1827" s="7" t="s">
        <v>204</v>
      </c>
      <c r="H1827" s="76">
        <v>0.95452435248914269</v>
      </c>
      <c r="I1827" s="100"/>
    </row>
    <row r="1828" spans="4:9" x14ac:dyDescent="0.25">
      <c r="D1828" s="7" t="s">
        <v>397</v>
      </c>
      <c r="E1828" s="10">
        <v>45071</v>
      </c>
      <c r="F1828" s="8" t="s">
        <v>39</v>
      </c>
      <c r="G1828" s="7" t="s">
        <v>204</v>
      </c>
      <c r="H1828" s="76">
        <v>0.95495589766172273</v>
      </c>
      <c r="I1828" s="100"/>
    </row>
    <row r="1829" spans="4:9" x14ac:dyDescent="0.25">
      <c r="D1829" s="7" t="s">
        <v>397</v>
      </c>
      <c r="E1829" s="10">
        <v>45071</v>
      </c>
      <c r="F1829" s="8" t="s">
        <v>33</v>
      </c>
      <c r="G1829" s="7" t="s">
        <v>204</v>
      </c>
      <c r="H1829" s="76">
        <v>0.97741205112001395</v>
      </c>
      <c r="I1829" s="100"/>
    </row>
    <row r="1830" spans="4:9" x14ac:dyDescent="0.25">
      <c r="D1830" s="7" t="s">
        <v>397</v>
      </c>
      <c r="E1830" s="10">
        <v>45071</v>
      </c>
      <c r="F1830" s="8" t="s">
        <v>45</v>
      </c>
      <c r="G1830" s="7" t="s">
        <v>204</v>
      </c>
      <c r="H1830" s="76">
        <v>0.86777833472995525</v>
      </c>
      <c r="I1830" s="100"/>
    </row>
    <row r="1831" spans="4:9" x14ac:dyDescent="0.25">
      <c r="D1831" s="7" t="s">
        <v>398</v>
      </c>
      <c r="E1831" s="10">
        <v>45087</v>
      </c>
      <c r="F1831" s="8" t="s">
        <v>28</v>
      </c>
      <c r="G1831" s="7" t="s">
        <v>206</v>
      </c>
      <c r="H1831" s="76">
        <v>0.96264433512003722</v>
      </c>
      <c r="I1831" s="19"/>
    </row>
    <row r="1832" spans="4:9" x14ac:dyDescent="0.25">
      <c r="D1832" s="7" t="s">
        <v>398</v>
      </c>
      <c r="E1832" s="10">
        <v>45087</v>
      </c>
      <c r="F1832" s="8" t="s">
        <v>32</v>
      </c>
      <c r="G1832" s="7" t="s">
        <v>206</v>
      </c>
      <c r="H1832" s="76">
        <v>0.97313913807901575</v>
      </c>
      <c r="I1832" s="19"/>
    </row>
    <row r="1833" spans="4:9" x14ac:dyDescent="0.25">
      <c r="D1833" s="7" t="s">
        <v>398</v>
      </c>
      <c r="E1833" s="10">
        <v>45087</v>
      </c>
      <c r="F1833" s="8" t="s">
        <v>39</v>
      </c>
      <c r="G1833" s="7" t="s">
        <v>206</v>
      </c>
      <c r="H1833" s="76">
        <v>0.91451923617135999</v>
      </c>
      <c r="I1833" s="19"/>
    </row>
    <row r="1834" spans="4:9" x14ac:dyDescent="0.25">
      <c r="D1834" s="7" t="s">
        <v>398</v>
      </c>
      <c r="E1834" s="10">
        <v>45087</v>
      </c>
      <c r="F1834" s="8" t="s">
        <v>33</v>
      </c>
      <c r="G1834" s="7" t="s">
        <v>206</v>
      </c>
      <c r="H1834" s="76">
        <v>0.98513643038148846</v>
      </c>
      <c r="I1834" s="19"/>
    </row>
    <row r="1835" spans="4:9" x14ac:dyDescent="0.25">
      <c r="D1835" s="7" t="s">
        <v>398</v>
      </c>
      <c r="E1835" s="10">
        <v>45087</v>
      </c>
      <c r="F1835" s="8" t="s">
        <v>45</v>
      </c>
      <c r="G1835" s="7" t="s">
        <v>206</v>
      </c>
      <c r="H1835" s="76">
        <v>0.90420139536141153</v>
      </c>
      <c r="I1835" s="19"/>
    </row>
    <row r="1836" spans="4:9" x14ac:dyDescent="0.25">
      <c r="D1836" s="7" t="s">
        <v>399</v>
      </c>
      <c r="E1836" s="10">
        <v>45102</v>
      </c>
      <c r="F1836" s="8" t="s">
        <v>28</v>
      </c>
      <c r="G1836" s="7" t="s">
        <v>208</v>
      </c>
      <c r="H1836" s="76">
        <v>0.97940506268729421</v>
      </c>
      <c r="I1836" s="19"/>
    </row>
    <row r="1837" spans="4:9" x14ac:dyDescent="0.25">
      <c r="D1837" s="7" t="s">
        <v>399</v>
      </c>
      <c r="E1837" s="10">
        <v>45102</v>
      </c>
      <c r="F1837" s="8" t="s">
        <v>32</v>
      </c>
      <c r="G1837" s="7" t="s">
        <v>208</v>
      </c>
      <c r="H1837" s="76">
        <v>0.97720691494444778</v>
      </c>
      <c r="I1837" s="19"/>
    </row>
    <row r="1838" spans="4:9" x14ac:dyDescent="0.25">
      <c r="D1838" s="7" t="s">
        <v>399</v>
      </c>
      <c r="E1838" s="10">
        <v>45102</v>
      </c>
      <c r="F1838" s="8" t="s">
        <v>39</v>
      </c>
      <c r="G1838" s="7" t="s">
        <v>208</v>
      </c>
      <c r="H1838" s="76">
        <v>0.98532622607496101</v>
      </c>
      <c r="I1838" s="19"/>
    </row>
    <row r="1839" spans="4:9" x14ac:dyDescent="0.25">
      <c r="D1839" s="7" t="s">
        <v>399</v>
      </c>
      <c r="E1839" s="10">
        <v>45102</v>
      </c>
      <c r="F1839" s="8" t="s">
        <v>33</v>
      </c>
      <c r="G1839" s="7" t="s">
        <v>208</v>
      </c>
      <c r="H1839" s="76">
        <v>0.98545800627260571</v>
      </c>
      <c r="I1839" s="19"/>
    </row>
    <row r="1840" spans="4:9" x14ac:dyDescent="0.25">
      <c r="D1840" s="7" t="s">
        <v>399</v>
      </c>
      <c r="E1840" s="10">
        <v>45102</v>
      </c>
      <c r="F1840" s="8" t="s">
        <v>45</v>
      </c>
      <c r="G1840" s="7" t="s">
        <v>208</v>
      </c>
      <c r="H1840" s="76">
        <v>0.9296685691837252</v>
      </c>
      <c r="I1840" s="19"/>
    </row>
    <row r="1841" spans="4:12" x14ac:dyDescent="0.25">
      <c r="D1841" s="7" t="s">
        <v>400</v>
      </c>
      <c r="E1841" s="10">
        <v>45117</v>
      </c>
      <c r="F1841" s="8" t="s">
        <v>28</v>
      </c>
      <c r="G1841" s="7" t="s">
        <v>210</v>
      </c>
      <c r="H1841" s="76">
        <v>0.96549451297996147</v>
      </c>
      <c r="I1841" s="19"/>
      <c r="K1841" s="73"/>
      <c r="L1841" s="73"/>
    </row>
    <row r="1842" spans="4:12" x14ac:dyDescent="0.25">
      <c r="D1842" s="7" t="s">
        <v>400</v>
      </c>
      <c r="E1842" s="10">
        <v>45117</v>
      </c>
      <c r="F1842" s="8" t="s">
        <v>32</v>
      </c>
      <c r="G1842" s="7" t="s">
        <v>210</v>
      </c>
      <c r="H1842" s="76">
        <v>0.97062091711496834</v>
      </c>
      <c r="I1842" s="19"/>
      <c r="K1842" s="73"/>
      <c r="L1842" s="73"/>
    </row>
    <row r="1843" spans="4:12" x14ac:dyDescent="0.25">
      <c r="D1843" s="7" t="s">
        <v>400</v>
      </c>
      <c r="E1843" s="10">
        <v>45117</v>
      </c>
      <c r="F1843" s="8" t="s">
        <v>39</v>
      </c>
      <c r="G1843" s="7" t="s">
        <v>210</v>
      </c>
      <c r="H1843" s="76">
        <v>0.97288764801146155</v>
      </c>
      <c r="I1843" s="19"/>
      <c r="K1843" s="73"/>
      <c r="L1843" s="73"/>
    </row>
    <row r="1844" spans="4:12" x14ac:dyDescent="0.25">
      <c r="D1844" s="7" t="s">
        <v>400</v>
      </c>
      <c r="E1844" s="10">
        <v>45117</v>
      </c>
      <c r="F1844" s="8" t="s">
        <v>33</v>
      </c>
      <c r="G1844" s="7" t="s">
        <v>210</v>
      </c>
      <c r="H1844" s="76">
        <v>0.98806745806248253</v>
      </c>
      <c r="I1844" s="19"/>
      <c r="K1844" s="73"/>
      <c r="L1844" s="73"/>
    </row>
    <row r="1845" spans="4:12" x14ac:dyDescent="0.25">
      <c r="D1845" s="7" t="s">
        <v>400</v>
      </c>
      <c r="E1845" s="10">
        <v>45117</v>
      </c>
      <c r="F1845" s="8" t="s">
        <v>45</v>
      </c>
      <c r="G1845" s="7" t="s">
        <v>210</v>
      </c>
      <c r="H1845" s="76">
        <v>0.93856840794779384</v>
      </c>
      <c r="I1845" s="19"/>
      <c r="K1845" s="73"/>
      <c r="L1845" s="73"/>
    </row>
    <row r="1846" spans="4:12" x14ac:dyDescent="0.25">
      <c r="D1846" s="7" t="s">
        <v>401</v>
      </c>
      <c r="E1846" s="10">
        <v>45132</v>
      </c>
      <c r="F1846" s="8" t="s">
        <v>28</v>
      </c>
      <c r="G1846" s="7" t="s">
        <v>212</v>
      </c>
      <c r="H1846" s="76">
        <v>0.98400533545795732</v>
      </c>
      <c r="I1846" s="19"/>
      <c r="J1846"/>
      <c r="K1846" s="73"/>
      <c r="L1846" s="73"/>
    </row>
    <row r="1847" spans="4:12" x14ac:dyDescent="0.25">
      <c r="D1847" s="7" t="s">
        <v>401</v>
      </c>
      <c r="E1847" s="10">
        <v>45132</v>
      </c>
      <c r="F1847" s="8" t="s">
        <v>32</v>
      </c>
      <c r="G1847" s="7" t="s">
        <v>212</v>
      </c>
      <c r="H1847" s="76">
        <v>0.98147985510135483</v>
      </c>
      <c r="I1847" s="19"/>
      <c r="J1847"/>
      <c r="K1847" s="73"/>
      <c r="L1847" s="73"/>
    </row>
    <row r="1848" spans="4:12" x14ac:dyDescent="0.25">
      <c r="D1848" s="7" t="s">
        <v>401</v>
      </c>
      <c r="E1848" s="10">
        <v>45132</v>
      </c>
      <c r="F1848" s="8" t="s">
        <v>39</v>
      </c>
      <c r="G1848" s="7" t="s">
        <v>212</v>
      </c>
      <c r="H1848" s="76">
        <v>0.97520468428942364</v>
      </c>
      <c r="I1848" s="19"/>
      <c r="J1848"/>
      <c r="K1848" s="73"/>
      <c r="L1848" s="73"/>
    </row>
    <row r="1849" spans="4:12" x14ac:dyDescent="0.25">
      <c r="D1849" s="7" t="s">
        <v>401</v>
      </c>
      <c r="E1849" s="10">
        <v>45132</v>
      </c>
      <c r="F1849" s="8" t="s">
        <v>33</v>
      </c>
      <c r="G1849" s="7" t="s">
        <v>212</v>
      </c>
      <c r="H1849" s="76">
        <v>0.99282575741113632</v>
      </c>
      <c r="I1849" s="19"/>
      <c r="J1849"/>
      <c r="K1849" s="73"/>
      <c r="L1849" s="73"/>
    </row>
    <row r="1850" spans="4:12" x14ac:dyDescent="0.25">
      <c r="D1850" s="7" t="s">
        <v>401</v>
      </c>
      <c r="E1850" s="10">
        <v>45132</v>
      </c>
      <c r="F1850" s="8" t="s">
        <v>45</v>
      </c>
      <c r="G1850" s="7" t="s">
        <v>212</v>
      </c>
      <c r="H1850" s="76">
        <v>0.95067105921262929</v>
      </c>
      <c r="I1850" s="19"/>
      <c r="J1850"/>
      <c r="K1850" s="73"/>
      <c r="L1850" s="73"/>
    </row>
    <row r="1851" spans="4:12" x14ac:dyDescent="0.25">
      <c r="D1851" s="7" t="s">
        <v>402</v>
      </c>
      <c r="E1851" s="10">
        <v>45148</v>
      </c>
      <c r="F1851" s="8" t="s">
        <v>28</v>
      </c>
      <c r="G1851" s="7" t="s">
        <v>214</v>
      </c>
      <c r="H1851" s="76">
        <v>0.96885326293244456</v>
      </c>
      <c r="I1851" s="19"/>
      <c r="J1851"/>
      <c r="K1851" s="73"/>
      <c r="L1851" s="73"/>
    </row>
    <row r="1852" spans="4:12" x14ac:dyDescent="0.25">
      <c r="D1852" s="7" t="s">
        <v>402</v>
      </c>
      <c r="E1852" s="10">
        <v>45148</v>
      </c>
      <c r="F1852" s="8" t="s">
        <v>32</v>
      </c>
      <c r="G1852" s="7" t="s">
        <v>214</v>
      </c>
      <c r="H1852" s="76">
        <v>0.96953138821291862</v>
      </c>
      <c r="I1852" s="19"/>
      <c r="J1852"/>
      <c r="K1852" s="73"/>
      <c r="L1852" s="73"/>
    </row>
    <row r="1853" spans="4:12" x14ac:dyDescent="0.25">
      <c r="D1853" s="7" t="s">
        <v>402</v>
      </c>
      <c r="E1853" s="10">
        <v>45148</v>
      </c>
      <c r="F1853" s="8" t="s">
        <v>39</v>
      </c>
      <c r="G1853" s="7" t="s">
        <v>214</v>
      </c>
      <c r="H1853" s="76">
        <v>0.97200719130395985</v>
      </c>
      <c r="I1853" s="19"/>
      <c r="J1853"/>
      <c r="K1853" s="73"/>
      <c r="L1853" s="73"/>
    </row>
    <row r="1854" spans="4:12" x14ac:dyDescent="0.25">
      <c r="D1854" s="7" t="s">
        <v>402</v>
      </c>
      <c r="E1854" s="10">
        <v>45148</v>
      </c>
      <c r="F1854" s="8" t="s">
        <v>33</v>
      </c>
      <c r="G1854" s="7" t="s">
        <v>214</v>
      </c>
      <c r="H1854" s="76">
        <v>0.98227722539258788</v>
      </c>
      <c r="I1854" s="19"/>
      <c r="J1854"/>
      <c r="K1854" s="73"/>
      <c r="L1854" s="73"/>
    </row>
    <row r="1855" spans="4:12" x14ac:dyDescent="0.25">
      <c r="D1855" s="7" t="s">
        <v>402</v>
      </c>
      <c r="E1855" s="10">
        <v>45148</v>
      </c>
      <c r="F1855" s="8" t="s">
        <v>45</v>
      </c>
      <c r="G1855" s="7" t="s">
        <v>214</v>
      </c>
      <c r="H1855" s="76">
        <v>0.93333871559963066</v>
      </c>
      <c r="I1855" s="19"/>
      <c r="J1855"/>
      <c r="K1855" s="73"/>
      <c r="L1855" s="73"/>
    </row>
    <row r="1856" spans="4:12" x14ac:dyDescent="0.25">
      <c r="D1856" s="7" t="s">
        <v>403</v>
      </c>
      <c r="E1856" s="10">
        <v>45163</v>
      </c>
      <c r="F1856" s="8" t="s">
        <v>28</v>
      </c>
      <c r="G1856" s="7" t="s">
        <v>216</v>
      </c>
      <c r="H1856" s="76">
        <v>0.98296549542156453</v>
      </c>
      <c r="I1856" s="19"/>
      <c r="K1856" s="73"/>
    </row>
    <row r="1857" spans="4:11" x14ac:dyDescent="0.25">
      <c r="D1857" s="7" t="s">
        <v>403</v>
      </c>
      <c r="E1857" s="10">
        <v>45163</v>
      </c>
      <c r="F1857" s="8" t="s">
        <v>32</v>
      </c>
      <c r="G1857" s="7" t="s">
        <v>216</v>
      </c>
      <c r="H1857" s="76">
        <v>0.97910441120957969</v>
      </c>
      <c r="I1857" s="19"/>
      <c r="K1857" s="73"/>
    </row>
    <row r="1858" spans="4:11" x14ac:dyDescent="0.25">
      <c r="D1858" s="7" t="s">
        <v>403</v>
      </c>
      <c r="E1858" s="10">
        <v>45163</v>
      </c>
      <c r="F1858" s="8" t="s">
        <v>39</v>
      </c>
      <c r="G1858" s="7" t="s">
        <v>216</v>
      </c>
      <c r="H1858" s="76">
        <v>0.98046197178842598</v>
      </c>
      <c r="I1858" s="19"/>
      <c r="K1858" s="73"/>
    </row>
    <row r="1859" spans="4:11" x14ac:dyDescent="0.25">
      <c r="D1859" s="7" t="s">
        <v>403</v>
      </c>
      <c r="E1859" s="10">
        <v>45163</v>
      </c>
      <c r="F1859" s="8" t="s">
        <v>33</v>
      </c>
      <c r="G1859" s="7" t="s">
        <v>216</v>
      </c>
      <c r="H1859" s="76">
        <v>0.98916150275157722</v>
      </c>
      <c r="I1859" s="19"/>
      <c r="K1859" s="73"/>
    </row>
    <row r="1860" spans="4:11" x14ac:dyDescent="0.25">
      <c r="D1860" s="7" t="s">
        <v>403</v>
      </c>
      <c r="E1860" s="10">
        <v>45163</v>
      </c>
      <c r="F1860" s="8" t="s">
        <v>45</v>
      </c>
      <c r="G1860" s="7" t="s">
        <v>216</v>
      </c>
      <c r="H1860" s="76">
        <v>0.93949499440559947</v>
      </c>
      <c r="I1860" s="19"/>
      <c r="K1860" s="73"/>
    </row>
    <row r="1861" spans="4:11" x14ac:dyDescent="0.25">
      <c r="D1861" s="7" t="s">
        <v>404</v>
      </c>
      <c r="E1861" s="10">
        <v>45179</v>
      </c>
      <c r="F1861" s="8" t="s">
        <v>28</v>
      </c>
      <c r="G1861" s="7" t="s">
        <v>218</v>
      </c>
      <c r="H1861" s="76">
        <v>0.97873661797730083</v>
      </c>
      <c r="I1861" s="19"/>
      <c r="K1861" s="123"/>
    </row>
    <row r="1862" spans="4:11" x14ac:dyDescent="0.25">
      <c r="D1862" s="7" t="s">
        <v>404</v>
      </c>
      <c r="E1862" s="10">
        <v>45179</v>
      </c>
      <c r="F1862" s="8" t="s">
        <v>32</v>
      </c>
      <c r="G1862" s="7" t="s">
        <v>218</v>
      </c>
      <c r="H1862" s="76">
        <v>0.97389803652072937</v>
      </c>
      <c r="I1862" s="19"/>
      <c r="K1862" s="123"/>
    </row>
    <row r="1863" spans="4:11" x14ac:dyDescent="0.25">
      <c r="D1863" s="7" t="s">
        <v>404</v>
      </c>
      <c r="E1863" s="10">
        <v>45179</v>
      </c>
      <c r="F1863" s="8" t="s">
        <v>39</v>
      </c>
      <c r="G1863" s="7" t="s">
        <v>218</v>
      </c>
      <c r="H1863" s="76">
        <v>0.98064384280461248</v>
      </c>
      <c r="I1863" s="19"/>
      <c r="K1863" s="123"/>
    </row>
    <row r="1864" spans="4:11" x14ac:dyDescent="0.25">
      <c r="D1864" s="7" t="s">
        <v>404</v>
      </c>
      <c r="E1864" s="10">
        <v>45179</v>
      </c>
      <c r="F1864" s="8" t="s">
        <v>33</v>
      </c>
      <c r="G1864" s="7" t="s">
        <v>218</v>
      </c>
      <c r="H1864" s="76">
        <v>0.98225637504312802</v>
      </c>
      <c r="I1864" s="19"/>
      <c r="K1864" s="123"/>
    </row>
    <row r="1865" spans="4:11" ht="16.5" customHeight="1" x14ac:dyDescent="0.25">
      <c r="D1865" s="7" t="s">
        <v>404</v>
      </c>
      <c r="E1865" s="10">
        <v>45179</v>
      </c>
      <c r="F1865" s="8" t="s">
        <v>45</v>
      </c>
      <c r="G1865" s="7" t="s">
        <v>218</v>
      </c>
      <c r="H1865" s="124">
        <v>0.91663244974308189</v>
      </c>
      <c r="I1865" s="122"/>
      <c r="K1865" s="123"/>
    </row>
    <row r="1866" spans="4:11" x14ac:dyDescent="0.25">
      <c r="D1866" s="7" t="s">
        <v>405</v>
      </c>
      <c r="E1866" s="10">
        <v>45194</v>
      </c>
      <c r="F1866" s="8" t="s">
        <v>28</v>
      </c>
      <c r="G1866" s="121" t="s">
        <v>220</v>
      </c>
      <c r="H1866" s="124">
        <v>0.96705864887834803</v>
      </c>
      <c r="I1866" s="19"/>
      <c r="K1866" s="123"/>
    </row>
    <row r="1867" spans="4:11" x14ac:dyDescent="0.25">
      <c r="D1867" s="7" t="s">
        <v>405</v>
      </c>
      <c r="E1867" s="10">
        <v>45194</v>
      </c>
      <c r="F1867" s="8" t="s">
        <v>32</v>
      </c>
      <c r="G1867" s="121" t="s">
        <v>220</v>
      </c>
      <c r="H1867" s="124">
        <v>0.96738804061647754</v>
      </c>
      <c r="I1867" s="19"/>
      <c r="K1867" s="123"/>
    </row>
    <row r="1868" spans="4:11" x14ac:dyDescent="0.25">
      <c r="D1868" s="7" t="s">
        <v>405</v>
      </c>
      <c r="E1868" s="10">
        <v>45194</v>
      </c>
      <c r="F1868" s="8" t="s">
        <v>39</v>
      </c>
      <c r="G1868" s="121" t="s">
        <v>220</v>
      </c>
      <c r="H1868" s="124">
        <v>0.98697209662800567</v>
      </c>
      <c r="I1868" s="19"/>
      <c r="K1868" s="123"/>
    </row>
    <row r="1869" spans="4:11" x14ac:dyDescent="0.25">
      <c r="D1869" s="7" t="s">
        <v>405</v>
      </c>
      <c r="E1869" s="10">
        <v>45194</v>
      </c>
      <c r="F1869" s="8" t="s">
        <v>33</v>
      </c>
      <c r="G1869" s="121" t="s">
        <v>220</v>
      </c>
      <c r="H1869" s="124">
        <v>0.96757377526844424</v>
      </c>
      <c r="I1869" s="19"/>
      <c r="K1869" s="123"/>
    </row>
    <row r="1870" spans="4:11" x14ac:dyDescent="0.25">
      <c r="D1870" s="7" t="s">
        <v>405</v>
      </c>
      <c r="E1870" s="10">
        <v>45194</v>
      </c>
      <c r="F1870" s="8" t="s">
        <v>45</v>
      </c>
      <c r="G1870" s="121" t="s">
        <v>220</v>
      </c>
      <c r="H1870" s="124">
        <v>0.94372721832211171</v>
      </c>
      <c r="I1870" s="19"/>
      <c r="K1870" s="123"/>
    </row>
    <row r="1871" spans="4:11" x14ac:dyDescent="0.25">
      <c r="D1871" s="7" t="s">
        <v>406</v>
      </c>
      <c r="E1871" s="10">
        <v>45209</v>
      </c>
      <c r="F1871" s="8" t="s">
        <v>28</v>
      </c>
      <c r="G1871" s="121" t="s">
        <v>221</v>
      </c>
      <c r="H1871" s="124">
        <v>0.97687593631067493</v>
      </c>
      <c r="I1871" s="19"/>
      <c r="J1871" s="73"/>
    </row>
    <row r="1872" spans="4:11" x14ac:dyDescent="0.25">
      <c r="D1872" s="7" t="s">
        <v>406</v>
      </c>
      <c r="E1872" s="10">
        <v>45209</v>
      </c>
      <c r="F1872" s="8" t="s">
        <v>32</v>
      </c>
      <c r="G1872" s="121" t="s">
        <v>221</v>
      </c>
      <c r="H1872" s="124">
        <v>0.97100078226797204</v>
      </c>
      <c r="I1872" s="19"/>
      <c r="J1872" s="73"/>
    </row>
    <row r="1873" spans="4:11" x14ac:dyDescent="0.25">
      <c r="D1873" s="7" t="s">
        <v>406</v>
      </c>
      <c r="E1873" s="10">
        <v>45209</v>
      </c>
      <c r="F1873" s="8" t="s">
        <v>39</v>
      </c>
      <c r="G1873" s="121" t="s">
        <v>221</v>
      </c>
      <c r="H1873" s="124">
        <v>0.962266018701601</v>
      </c>
      <c r="I1873" s="19"/>
      <c r="J1873" s="73"/>
    </row>
    <row r="1874" spans="4:11" x14ac:dyDescent="0.25">
      <c r="D1874" s="7" t="s">
        <v>406</v>
      </c>
      <c r="E1874" s="10">
        <v>45209</v>
      </c>
      <c r="F1874" s="8" t="s">
        <v>33</v>
      </c>
      <c r="G1874" s="121" t="s">
        <v>221</v>
      </c>
      <c r="H1874" s="124">
        <v>0.98284312802453966</v>
      </c>
      <c r="I1874" s="19"/>
      <c r="J1874" s="73"/>
    </row>
    <row r="1875" spans="4:11" x14ac:dyDescent="0.25">
      <c r="D1875" s="7" t="s">
        <v>406</v>
      </c>
      <c r="E1875" s="10">
        <v>45209</v>
      </c>
      <c r="F1875" s="8" t="s">
        <v>45</v>
      </c>
      <c r="G1875" s="121" t="s">
        <v>221</v>
      </c>
      <c r="H1875" s="124">
        <v>0.95655981232645049</v>
      </c>
      <c r="I1875" s="19"/>
      <c r="J1875" s="73"/>
    </row>
    <row r="1876" spans="4:11" x14ac:dyDescent="0.25">
      <c r="D1876" s="7" t="s">
        <v>408</v>
      </c>
      <c r="E1876" s="10">
        <v>45224</v>
      </c>
      <c r="F1876" s="8" t="s">
        <v>28</v>
      </c>
      <c r="G1876" s="121" t="s">
        <v>225</v>
      </c>
      <c r="H1876" s="124">
        <v>0.98275494174205991</v>
      </c>
      <c r="I1876" s="19"/>
    </row>
    <row r="1877" spans="4:11" x14ac:dyDescent="0.25">
      <c r="D1877" s="7" t="s">
        <v>408</v>
      </c>
      <c r="E1877" s="10">
        <v>45224</v>
      </c>
      <c r="F1877" s="8" t="s">
        <v>32</v>
      </c>
      <c r="G1877" s="121" t="s">
        <v>225</v>
      </c>
      <c r="H1877" s="124">
        <v>0.98112008688556573</v>
      </c>
      <c r="I1877" s="19"/>
    </row>
    <row r="1878" spans="4:11" x14ac:dyDescent="0.25">
      <c r="D1878" s="7" t="s">
        <v>408</v>
      </c>
      <c r="E1878" s="10">
        <v>45224</v>
      </c>
      <c r="F1878" s="8" t="s">
        <v>39</v>
      </c>
      <c r="G1878" s="121" t="s">
        <v>225</v>
      </c>
      <c r="H1878" s="124">
        <v>0.99076849321830962</v>
      </c>
      <c r="I1878" s="19"/>
    </row>
    <row r="1879" spans="4:11" x14ac:dyDescent="0.25">
      <c r="D1879" s="7" t="s">
        <v>408</v>
      </c>
      <c r="E1879" s="10">
        <v>45224</v>
      </c>
      <c r="F1879" s="8" t="s">
        <v>33</v>
      </c>
      <c r="G1879" s="121" t="s">
        <v>225</v>
      </c>
      <c r="H1879" s="124">
        <v>0.98048776211932209</v>
      </c>
      <c r="I1879" s="19"/>
    </row>
    <row r="1880" spans="4:11" x14ac:dyDescent="0.25">
      <c r="D1880" s="7" t="s">
        <v>408</v>
      </c>
      <c r="E1880" s="10">
        <v>45224</v>
      </c>
      <c r="F1880" s="8" t="s">
        <v>45</v>
      </c>
      <c r="G1880" s="121" t="s">
        <v>225</v>
      </c>
      <c r="H1880" s="124">
        <v>0.95778618238428614</v>
      </c>
      <c r="I1880" s="19"/>
    </row>
    <row r="1881" spans="4:11" x14ac:dyDescent="0.25">
      <c r="D1881" s="7" t="s">
        <v>409</v>
      </c>
      <c r="E1881" s="10">
        <v>45240</v>
      </c>
      <c r="F1881" s="8" t="s">
        <v>28</v>
      </c>
      <c r="G1881" s="121" t="s">
        <v>228</v>
      </c>
      <c r="H1881" s="124">
        <v>0.97974477460606779</v>
      </c>
      <c r="I1881" s="19"/>
      <c r="J1881" s="73"/>
      <c r="K1881" s="73"/>
    </row>
    <row r="1882" spans="4:11" x14ac:dyDescent="0.25">
      <c r="D1882" s="7" t="s">
        <v>409</v>
      </c>
      <c r="E1882" s="10">
        <v>45240</v>
      </c>
      <c r="F1882" s="8" t="s">
        <v>32</v>
      </c>
      <c r="G1882" s="121" t="s">
        <v>228</v>
      </c>
      <c r="H1882" s="124">
        <v>0.98125747317044165</v>
      </c>
      <c r="I1882" s="19"/>
      <c r="J1882" s="73"/>
      <c r="K1882" s="73"/>
    </row>
    <row r="1883" spans="4:11" x14ac:dyDescent="0.25">
      <c r="D1883" s="7" t="s">
        <v>409</v>
      </c>
      <c r="E1883" s="10">
        <v>45240</v>
      </c>
      <c r="F1883" s="8" t="s">
        <v>39</v>
      </c>
      <c r="G1883" s="121" t="s">
        <v>228</v>
      </c>
      <c r="H1883" s="124">
        <v>0.99109118375110861</v>
      </c>
      <c r="I1883" s="19"/>
      <c r="J1883" s="73"/>
      <c r="K1883" s="73"/>
    </row>
    <row r="1884" spans="4:11" x14ac:dyDescent="0.25">
      <c r="D1884" s="7" t="s">
        <v>409</v>
      </c>
      <c r="E1884" s="10">
        <v>45240</v>
      </c>
      <c r="F1884" s="8" t="s">
        <v>33</v>
      </c>
      <c r="G1884" s="121" t="s">
        <v>228</v>
      </c>
      <c r="H1884" s="124">
        <v>0.98039326133246196</v>
      </c>
      <c r="I1884" s="19"/>
      <c r="J1884" s="73"/>
      <c r="K1884" s="73"/>
    </row>
    <row r="1885" spans="4:11" x14ac:dyDescent="0.25">
      <c r="D1885" s="7" t="s">
        <v>409</v>
      </c>
      <c r="E1885" s="10">
        <v>45240</v>
      </c>
      <c r="F1885" s="8" t="s">
        <v>45</v>
      </c>
      <c r="G1885" s="121" t="s">
        <v>228</v>
      </c>
      <c r="H1885" s="124">
        <v>0.9347686024419124</v>
      </c>
      <c r="I1885" s="19"/>
      <c r="J1885" s="73"/>
      <c r="K1885" s="73"/>
    </row>
    <row r="1886" spans="4:11" x14ac:dyDescent="0.25">
      <c r="D1886" s="7" t="s">
        <v>410</v>
      </c>
      <c r="E1886" s="10">
        <v>45255</v>
      </c>
      <c r="F1886" s="8" t="s">
        <v>28</v>
      </c>
      <c r="G1886" s="121" t="s">
        <v>179</v>
      </c>
      <c r="H1886" s="124">
        <v>0.98722144147854751</v>
      </c>
      <c r="I1886" s="19"/>
      <c r="J1886" s="73"/>
      <c r="K1886" s="73"/>
    </row>
    <row r="1887" spans="4:11" x14ac:dyDescent="0.25">
      <c r="D1887" s="7" t="s">
        <v>410</v>
      </c>
      <c r="E1887" s="10">
        <v>45255</v>
      </c>
      <c r="F1887" s="8" t="s">
        <v>32</v>
      </c>
      <c r="G1887" s="121" t="s">
        <v>179</v>
      </c>
      <c r="H1887" s="124">
        <v>0.97796412644148834</v>
      </c>
      <c r="I1887" s="19"/>
    </row>
    <row r="1888" spans="4:11" x14ac:dyDescent="0.25">
      <c r="D1888" s="7" t="s">
        <v>410</v>
      </c>
      <c r="E1888" s="10">
        <v>45255</v>
      </c>
      <c r="F1888" s="8" t="s">
        <v>39</v>
      </c>
      <c r="G1888" s="121" t="s">
        <v>179</v>
      </c>
      <c r="H1888" s="124">
        <v>0.99279537509917604</v>
      </c>
      <c r="I1888" s="19"/>
    </row>
    <row r="1889" spans="4:13" x14ac:dyDescent="0.25">
      <c r="D1889" s="7" t="s">
        <v>410</v>
      </c>
      <c r="E1889" s="10">
        <v>45255</v>
      </c>
      <c r="F1889" s="8" t="s">
        <v>33</v>
      </c>
      <c r="G1889" s="121" t="s">
        <v>179</v>
      </c>
      <c r="H1889" s="124">
        <v>0.98486017592153097</v>
      </c>
      <c r="I1889" s="19"/>
    </row>
    <row r="1890" spans="4:13" x14ac:dyDescent="0.25">
      <c r="D1890" s="7" t="s">
        <v>410</v>
      </c>
      <c r="E1890" s="10">
        <v>45255</v>
      </c>
      <c r="F1890" s="8" t="s">
        <v>45</v>
      </c>
      <c r="G1890" s="121" t="s">
        <v>179</v>
      </c>
      <c r="H1890" s="124">
        <v>0.93856218278610071</v>
      </c>
      <c r="I1890" s="19"/>
    </row>
    <row r="1891" spans="4:13" x14ac:dyDescent="0.25">
      <c r="D1891" s="7" t="s">
        <v>411</v>
      </c>
      <c r="E1891" s="10">
        <v>45270</v>
      </c>
      <c r="F1891" s="8" t="s">
        <v>28</v>
      </c>
      <c r="G1891" s="121" t="s">
        <v>183</v>
      </c>
      <c r="H1891" s="124">
        <v>0.9905963923964507</v>
      </c>
      <c r="I1891" s="19"/>
    </row>
    <row r="1892" spans="4:13" x14ac:dyDescent="0.25">
      <c r="D1892" s="7" t="s">
        <v>411</v>
      </c>
      <c r="E1892" s="10">
        <v>45270</v>
      </c>
      <c r="F1892" s="8" t="s">
        <v>32</v>
      </c>
      <c r="G1892" s="121" t="s">
        <v>183</v>
      </c>
      <c r="H1892" s="124">
        <v>0.97898799539268599</v>
      </c>
      <c r="I1892" s="19"/>
    </row>
    <row r="1893" spans="4:13" x14ac:dyDescent="0.25">
      <c r="D1893" s="7" t="s">
        <v>411</v>
      </c>
      <c r="E1893" s="10">
        <v>45270</v>
      </c>
      <c r="F1893" s="8" t="s">
        <v>39</v>
      </c>
      <c r="G1893" s="121" t="s">
        <v>183</v>
      </c>
      <c r="H1893" s="124">
        <v>0.98872898883401317</v>
      </c>
      <c r="I1893" s="19"/>
    </row>
    <row r="1894" spans="4:13" x14ac:dyDescent="0.25">
      <c r="D1894" s="7" t="s">
        <v>411</v>
      </c>
      <c r="E1894" s="10">
        <v>45270</v>
      </c>
      <c r="F1894" s="8" t="s">
        <v>33</v>
      </c>
      <c r="G1894" s="121" t="s">
        <v>183</v>
      </c>
      <c r="H1894" s="124">
        <v>0.97673970259653509</v>
      </c>
      <c r="I1894" s="19"/>
    </row>
    <row r="1895" spans="4:13" x14ac:dyDescent="0.25">
      <c r="D1895" s="7" t="s">
        <v>411</v>
      </c>
      <c r="E1895" s="10">
        <v>45270</v>
      </c>
      <c r="F1895" s="8" t="s">
        <v>45</v>
      </c>
      <c r="G1895" s="121" t="s">
        <v>183</v>
      </c>
      <c r="H1895" s="124">
        <v>0.95095382960101582</v>
      </c>
      <c r="I1895" s="19"/>
    </row>
    <row r="1896" spans="4:13" x14ac:dyDescent="0.25">
      <c r="D1896" s="7" t="s">
        <v>412</v>
      </c>
      <c r="E1896" s="10">
        <v>45285</v>
      </c>
      <c r="F1896" s="8" t="s">
        <v>28</v>
      </c>
      <c r="G1896" s="121" t="s">
        <v>184</v>
      </c>
      <c r="H1896" s="124">
        <v>0.99294702379488509</v>
      </c>
      <c r="I1896" s="19"/>
      <c r="J1896"/>
      <c r="M1896" s="73"/>
    </row>
    <row r="1897" spans="4:13" x14ac:dyDescent="0.25">
      <c r="D1897" s="7" t="s">
        <v>412</v>
      </c>
      <c r="E1897" s="10">
        <v>45285</v>
      </c>
      <c r="F1897" s="8" t="s">
        <v>32</v>
      </c>
      <c r="G1897" s="121" t="s">
        <v>184</v>
      </c>
      <c r="H1897" s="124">
        <v>0.97452057373102408</v>
      </c>
      <c r="I1897" s="19"/>
      <c r="J1897"/>
      <c r="M1897" s="73"/>
    </row>
    <row r="1898" spans="4:13" x14ac:dyDescent="0.25">
      <c r="D1898" s="7" t="s">
        <v>412</v>
      </c>
      <c r="E1898" s="10">
        <v>45285</v>
      </c>
      <c r="F1898" s="8" t="s">
        <v>39</v>
      </c>
      <c r="G1898" s="121" t="s">
        <v>184</v>
      </c>
      <c r="H1898" s="124">
        <v>0.98279041438027481</v>
      </c>
      <c r="I1898" s="19"/>
      <c r="J1898"/>
      <c r="M1898" s="73"/>
    </row>
    <row r="1899" spans="4:13" x14ac:dyDescent="0.25">
      <c r="D1899" s="7" t="s">
        <v>412</v>
      </c>
      <c r="E1899" s="10">
        <v>45285</v>
      </c>
      <c r="F1899" s="8" t="s">
        <v>33</v>
      </c>
      <c r="G1899" s="121" t="s">
        <v>184</v>
      </c>
      <c r="H1899" s="124">
        <v>0.97354561683791885</v>
      </c>
      <c r="I1899" s="19"/>
      <c r="J1899"/>
      <c r="M1899" s="73"/>
    </row>
    <row r="1900" spans="4:13" x14ac:dyDescent="0.25">
      <c r="D1900" s="7" t="s">
        <v>412</v>
      </c>
      <c r="E1900" s="10">
        <v>45285</v>
      </c>
      <c r="F1900" s="8" t="s">
        <v>45</v>
      </c>
      <c r="G1900" s="121" t="s">
        <v>184</v>
      </c>
      <c r="H1900" s="124">
        <v>0.95772354561694251</v>
      </c>
      <c r="I1900" s="19"/>
      <c r="J1900"/>
      <c r="M1900" s="73"/>
    </row>
    <row r="1901" spans="4:13" x14ac:dyDescent="0.25">
      <c r="D1901" s="7" t="s">
        <v>413</v>
      </c>
      <c r="E1901" s="10">
        <v>45301</v>
      </c>
      <c r="F1901" s="8" t="s">
        <v>28</v>
      </c>
      <c r="G1901" s="7" t="s">
        <v>186</v>
      </c>
      <c r="H1901" s="124">
        <v>0.98248195650480108</v>
      </c>
      <c r="I1901" s="19"/>
      <c r="J1901" s="123"/>
    </row>
    <row r="1902" spans="4:13" x14ac:dyDescent="0.25">
      <c r="D1902" s="7" t="s">
        <v>413</v>
      </c>
      <c r="E1902" s="10">
        <v>45301</v>
      </c>
      <c r="F1902" s="8" t="s">
        <v>32</v>
      </c>
      <c r="G1902" s="7" t="s">
        <v>186</v>
      </c>
      <c r="H1902" s="124">
        <v>0.95671564635859585</v>
      </c>
      <c r="I1902" s="19"/>
      <c r="J1902" s="123"/>
    </row>
    <row r="1903" spans="4:13" x14ac:dyDescent="0.25">
      <c r="D1903" s="7" t="s">
        <v>413</v>
      </c>
      <c r="E1903" s="10">
        <v>45301</v>
      </c>
      <c r="F1903" s="8" t="s">
        <v>39</v>
      </c>
      <c r="G1903" s="7" t="s">
        <v>186</v>
      </c>
      <c r="H1903" s="124">
        <v>0.97083394994703065</v>
      </c>
      <c r="I1903" s="19"/>
      <c r="J1903" s="123"/>
    </row>
    <row r="1904" spans="4:13" x14ac:dyDescent="0.25">
      <c r="D1904" s="7" t="s">
        <v>413</v>
      </c>
      <c r="E1904" s="10">
        <v>45301</v>
      </c>
      <c r="F1904" s="8" t="s">
        <v>33</v>
      </c>
      <c r="G1904" s="7" t="s">
        <v>186</v>
      </c>
      <c r="H1904" s="124">
        <v>0.97011861547067157</v>
      </c>
      <c r="I1904" s="19"/>
      <c r="J1904" s="123"/>
    </row>
    <row r="1905" spans="4:13" x14ac:dyDescent="0.25">
      <c r="D1905" s="7" t="s">
        <v>413</v>
      </c>
      <c r="E1905" s="10">
        <v>45301</v>
      </c>
      <c r="F1905" s="8" t="s">
        <v>45</v>
      </c>
      <c r="G1905" s="7" t="s">
        <v>186</v>
      </c>
      <c r="H1905" s="124">
        <v>0.94477531287636429</v>
      </c>
      <c r="I1905" s="19"/>
      <c r="J1905" s="123"/>
    </row>
    <row r="1906" spans="4:13" x14ac:dyDescent="0.25">
      <c r="D1906" s="7" t="s">
        <v>414</v>
      </c>
      <c r="E1906" s="10">
        <v>45316</v>
      </c>
      <c r="F1906" s="8" t="s">
        <v>28</v>
      </c>
      <c r="G1906" s="7" t="s">
        <v>188</v>
      </c>
      <c r="H1906" s="124">
        <v>0.99744070757473979</v>
      </c>
      <c r="I1906" s="19"/>
      <c r="J1906" s="73"/>
      <c r="M1906" s="131"/>
    </row>
    <row r="1907" spans="4:13" x14ac:dyDescent="0.25">
      <c r="D1907" s="7" t="s">
        <v>414</v>
      </c>
      <c r="E1907" s="10">
        <v>45316</v>
      </c>
      <c r="F1907" s="8" t="s">
        <v>32</v>
      </c>
      <c r="G1907" s="7" t="s">
        <v>188</v>
      </c>
      <c r="H1907" s="124">
        <v>0.98556740891104355</v>
      </c>
      <c r="I1907" s="19"/>
      <c r="J1907" s="73"/>
      <c r="M1907" s="131"/>
    </row>
    <row r="1908" spans="4:13" x14ac:dyDescent="0.25">
      <c r="D1908" s="7" t="s">
        <v>414</v>
      </c>
      <c r="E1908" s="10">
        <v>45316</v>
      </c>
      <c r="F1908" s="8" t="s">
        <v>39</v>
      </c>
      <c r="G1908" s="7" t="s">
        <v>188</v>
      </c>
      <c r="H1908" s="124">
        <v>0.9950237387746842</v>
      </c>
      <c r="I1908" s="19"/>
      <c r="J1908" s="73"/>
      <c r="M1908" s="131"/>
    </row>
    <row r="1909" spans="4:13" x14ac:dyDescent="0.25">
      <c r="D1909" s="7" t="s">
        <v>414</v>
      </c>
      <c r="E1909" s="10">
        <v>45316</v>
      </c>
      <c r="F1909" s="8" t="s">
        <v>33</v>
      </c>
      <c r="G1909" s="7" t="s">
        <v>188</v>
      </c>
      <c r="H1909" s="124">
        <v>0.99415786901268266</v>
      </c>
      <c r="I1909" s="19"/>
      <c r="J1909" s="73"/>
      <c r="M1909" s="131"/>
    </row>
    <row r="1910" spans="4:13" x14ac:dyDescent="0.25">
      <c r="D1910" s="7" t="s">
        <v>414</v>
      </c>
      <c r="E1910" s="10">
        <v>45316</v>
      </c>
      <c r="F1910" s="8" t="s">
        <v>45</v>
      </c>
      <c r="G1910" s="7" t="s">
        <v>188</v>
      </c>
      <c r="H1910" s="124">
        <v>0.9793459217314997</v>
      </c>
      <c r="I1910" s="19"/>
      <c r="J1910" s="73"/>
      <c r="M1910" s="131"/>
    </row>
    <row r="1911" spans="4:13" x14ac:dyDescent="0.25">
      <c r="D1911" s="7" t="s">
        <v>415</v>
      </c>
      <c r="E1911" s="10">
        <v>45332</v>
      </c>
      <c r="F1911" s="8" t="s">
        <v>28</v>
      </c>
      <c r="G1911" s="7" t="s">
        <v>190</v>
      </c>
      <c r="H1911" s="124">
        <v>0.99666940752877875</v>
      </c>
      <c r="I1911" s="19"/>
    </row>
    <row r="1912" spans="4:13" x14ac:dyDescent="0.25">
      <c r="D1912" s="7" t="s">
        <v>415</v>
      </c>
      <c r="E1912" s="10">
        <v>45332</v>
      </c>
      <c r="F1912" s="8" t="s">
        <v>32</v>
      </c>
      <c r="G1912" s="7" t="s">
        <v>190</v>
      </c>
      <c r="H1912" s="124">
        <v>0.97804934796590448</v>
      </c>
      <c r="I1912" s="19"/>
    </row>
    <row r="1913" spans="4:13" x14ac:dyDescent="0.25">
      <c r="D1913" s="7" t="s">
        <v>415</v>
      </c>
      <c r="E1913" s="10">
        <v>45332</v>
      </c>
      <c r="F1913" s="8" t="s">
        <v>39</v>
      </c>
      <c r="G1913" s="7" t="s">
        <v>190</v>
      </c>
      <c r="H1913" s="124">
        <v>0.99418771345049739</v>
      </c>
      <c r="I1913" s="19"/>
    </row>
    <row r="1914" spans="4:13" x14ac:dyDescent="0.25">
      <c r="D1914" s="7" t="s">
        <v>415</v>
      </c>
      <c r="E1914" s="10">
        <v>45332</v>
      </c>
      <c r="F1914" s="8" t="s">
        <v>33</v>
      </c>
      <c r="G1914" s="7" t="s">
        <v>190</v>
      </c>
      <c r="H1914" s="124">
        <v>0.9978397323384387</v>
      </c>
      <c r="I1914" s="19"/>
    </row>
    <row r="1915" spans="4:13" x14ac:dyDescent="0.25">
      <c r="D1915" s="7" t="s">
        <v>415</v>
      </c>
      <c r="E1915" s="10">
        <v>45332</v>
      </c>
      <c r="F1915" s="8" t="s">
        <v>45</v>
      </c>
      <c r="G1915" s="7" t="s">
        <v>190</v>
      </c>
      <c r="H1915" s="76">
        <v>0.96178972744775737</v>
      </c>
      <c r="I1915" s="19"/>
    </row>
    <row r="1916" spans="4:13" x14ac:dyDescent="0.25">
      <c r="D1916" s="7" t="s">
        <v>416</v>
      </c>
      <c r="E1916" s="10">
        <v>45347</v>
      </c>
      <c r="F1916" s="8" t="s">
        <v>28</v>
      </c>
      <c r="G1916" s="7" t="s">
        <v>192</v>
      </c>
      <c r="H1916" s="76">
        <v>0.99898799100097291</v>
      </c>
      <c r="I1916" s="19"/>
      <c r="K1916" s="131"/>
    </row>
    <row r="1917" spans="4:13" x14ac:dyDescent="0.25">
      <c r="D1917" s="7" t="s">
        <v>416</v>
      </c>
      <c r="E1917" s="10">
        <v>45347</v>
      </c>
      <c r="F1917" s="8" t="s">
        <v>32</v>
      </c>
      <c r="G1917" s="7" t="s">
        <v>192</v>
      </c>
      <c r="H1917" s="76">
        <v>0.98192249480993354</v>
      </c>
      <c r="I1917" s="19"/>
      <c r="K1917" s="131"/>
    </row>
    <row r="1918" spans="4:13" x14ac:dyDescent="0.25">
      <c r="D1918" s="7" t="s">
        <v>416</v>
      </c>
      <c r="E1918" s="10">
        <v>45347</v>
      </c>
      <c r="F1918" s="8" t="s">
        <v>39</v>
      </c>
      <c r="G1918" s="7" t="s">
        <v>192</v>
      </c>
      <c r="H1918" s="76">
        <v>0.99007705470986596</v>
      </c>
      <c r="I1918" s="19"/>
      <c r="K1918" s="131"/>
    </row>
    <row r="1919" spans="4:13" x14ac:dyDescent="0.25">
      <c r="D1919" s="7" t="s">
        <v>416</v>
      </c>
      <c r="E1919" s="10">
        <v>45347</v>
      </c>
      <c r="F1919" s="8" t="s">
        <v>33</v>
      </c>
      <c r="G1919" s="7" t="s">
        <v>192</v>
      </c>
      <c r="H1919" s="76">
        <v>0.9981489122804571</v>
      </c>
      <c r="I1919" s="19"/>
      <c r="K1919" s="131"/>
    </row>
    <row r="1920" spans="4:13" x14ac:dyDescent="0.25">
      <c r="D1920" s="7" t="s">
        <v>416</v>
      </c>
      <c r="E1920" s="10">
        <v>45347</v>
      </c>
      <c r="F1920" s="8" t="s">
        <v>45</v>
      </c>
      <c r="G1920" s="7" t="s">
        <v>192</v>
      </c>
      <c r="H1920" s="76">
        <v>0.97463766331279544</v>
      </c>
      <c r="I1920" s="19"/>
      <c r="K1920" s="131"/>
    </row>
    <row r="1921" spans="4:12" x14ac:dyDescent="0.25">
      <c r="D1921" s="7" t="s">
        <v>417</v>
      </c>
      <c r="E1921" s="10">
        <v>45361</v>
      </c>
      <c r="F1921" s="8" t="s">
        <v>28</v>
      </c>
      <c r="G1921" s="7" t="s">
        <v>298</v>
      </c>
      <c r="H1921" s="76">
        <v>0.99557296748783286</v>
      </c>
      <c r="I1921" s="19"/>
      <c r="K1921" s="131"/>
    </row>
    <row r="1922" spans="4:12" x14ac:dyDescent="0.25">
      <c r="D1922" s="7" t="s">
        <v>417</v>
      </c>
      <c r="E1922" s="10">
        <v>45361</v>
      </c>
      <c r="F1922" s="8" t="s">
        <v>32</v>
      </c>
      <c r="G1922" s="7" t="s">
        <v>298</v>
      </c>
      <c r="H1922" s="76">
        <v>0.98000888316250201</v>
      </c>
      <c r="I1922" s="19"/>
      <c r="K1922" s="131"/>
    </row>
    <row r="1923" spans="4:12" x14ac:dyDescent="0.25">
      <c r="D1923" s="7" t="s">
        <v>417</v>
      </c>
      <c r="E1923" s="10">
        <v>45361</v>
      </c>
      <c r="F1923" s="8" t="s">
        <v>39</v>
      </c>
      <c r="G1923" s="7" t="s">
        <v>298</v>
      </c>
      <c r="H1923" s="76">
        <v>0.97230544611334302</v>
      </c>
      <c r="I1923" s="19"/>
      <c r="K1923" s="131"/>
    </row>
    <row r="1924" spans="4:12" x14ac:dyDescent="0.25">
      <c r="D1924" s="7" t="s">
        <v>417</v>
      </c>
      <c r="E1924" s="10">
        <v>45361</v>
      </c>
      <c r="F1924" s="8" t="s">
        <v>33</v>
      </c>
      <c r="G1924" s="7" t="s">
        <v>298</v>
      </c>
      <c r="H1924" s="76">
        <v>0.99492824954889181</v>
      </c>
      <c r="I1924" s="19"/>
      <c r="K1924" s="131"/>
    </row>
    <row r="1925" spans="4:12" x14ac:dyDescent="0.25">
      <c r="D1925" s="7" t="s">
        <v>417</v>
      </c>
      <c r="E1925" s="10">
        <v>45361</v>
      </c>
      <c r="F1925" s="8" t="s">
        <v>45</v>
      </c>
      <c r="G1925" s="7" t="s">
        <v>298</v>
      </c>
      <c r="H1925" s="76">
        <v>0.94905764375325208</v>
      </c>
      <c r="I1925" s="19"/>
      <c r="K1925" s="131"/>
    </row>
    <row r="1926" spans="4:12" x14ac:dyDescent="0.25">
      <c r="D1926" s="7" t="s">
        <v>418</v>
      </c>
      <c r="E1926" s="10">
        <v>45376</v>
      </c>
      <c r="F1926" s="8" t="s">
        <v>28</v>
      </c>
      <c r="G1926" s="7" t="s">
        <v>196</v>
      </c>
      <c r="H1926" s="76">
        <v>0.99063125952781383</v>
      </c>
      <c r="I1926" s="19"/>
      <c r="K1926" s="131"/>
    </row>
    <row r="1927" spans="4:12" x14ac:dyDescent="0.25">
      <c r="D1927" s="7" t="s">
        <v>418</v>
      </c>
      <c r="E1927" s="10">
        <v>45376</v>
      </c>
      <c r="F1927" s="8" t="s">
        <v>32</v>
      </c>
      <c r="G1927" s="7" t="s">
        <v>196</v>
      </c>
      <c r="H1927" s="76">
        <v>0.97357175301495735</v>
      </c>
      <c r="I1927" s="19"/>
      <c r="K1927" s="131"/>
    </row>
    <row r="1928" spans="4:12" x14ac:dyDescent="0.25">
      <c r="D1928" s="7" t="s">
        <v>418</v>
      </c>
      <c r="E1928" s="10">
        <v>45376</v>
      </c>
      <c r="F1928" s="8" t="s">
        <v>39</v>
      </c>
      <c r="G1928" s="7" t="s">
        <v>196</v>
      </c>
      <c r="H1928" s="76">
        <v>0.94969451737502664</v>
      </c>
      <c r="I1928" s="19"/>
      <c r="K1928" s="131"/>
    </row>
    <row r="1929" spans="4:12" x14ac:dyDescent="0.25">
      <c r="D1929" s="7" t="s">
        <v>418</v>
      </c>
      <c r="E1929" s="10">
        <v>45376</v>
      </c>
      <c r="F1929" s="8" t="s">
        <v>33</v>
      </c>
      <c r="G1929" s="7" t="s">
        <v>196</v>
      </c>
      <c r="H1929" s="76">
        <v>0.98296394882747762</v>
      </c>
      <c r="I1929" s="19"/>
      <c r="K1929" s="131"/>
    </row>
    <row r="1930" spans="4:12" x14ac:dyDescent="0.25">
      <c r="D1930" s="7" t="s">
        <v>418</v>
      </c>
      <c r="E1930" s="10">
        <v>45376</v>
      </c>
      <c r="F1930" s="8" t="s">
        <v>45</v>
      </c>
      <c r="G1930" s="7" t="s">
        <v>196</v>
      </c>
      <c r="H1930" s="76">
        <v>0.94533500809804982</v>
      </c>
      <c r="I1930" s="19"/>
      <c r="K1930" s="131"/>
    </row>
    <row r="1931" spans="4:12" x14ac:dyDescent="0.25">
      <c r="D1931" s="7" t="s">
        <v>419</v>
      </c>
      <c r="E1931" s="10">
        <v>45392</v>
      </c>
      <c r="F1931" s="8" t="s">
        <v>28</v>
      </c>
      <c r="G1931" s="7" t="s">
        <v>198</v>
      </c>
      <c r="H1931" s="76">
        <v>0.98842872700082984</v>
      </c>
      <c r="I1931" s="19"/>
      <c r="J1931" s="123"/>
      <c r="L1931" s="73"/>
    </row>
    <row r="1932" spans="4:12" x14ac:dyDescent="0.25">
      <c r="D1932" s="7" t="s">
        <v>419</v>
      </c>
      <c r="E1932" s="10">
        <v>45392</v>
      </c>
      <c r="F1932" s="8" t="s">
        <v>32</v>
      </c>
      <c r="G1932" s="7" t="s">
        <v>198</v>
      </c>
      <c r="H1932" s="76">
        <v>0.96329637892842157</v>
      </c>
      <c r="I1932" s="19"/>
      <c r="J1932" s="123"/>
      <c r="L1932" s="73"/>
    </row>
    <row r="1933" spans="4:12" x14ac:dyDescent="0.25">
      <c r="D1933" s="7" t="s">
        <v>419</v>
      </c>
      <c r="E1933" s="10">
        <v>45392</v>
      </c>
      <c r="F1933" s="8" t="s">
        <v>39</v>
      </c>
      <c r="G1933" s="7" t="s">
        <v>198</v>
      </c>
      <c r="H1933" s="76">
        <v>0.95995872225363699</v>
      </c>
      <c r="I1933" s="19"/>
      <c r="J1933" s="123"/>
      <c r="L1933" s="73"/>
    </row>
    <row r="1934" spans="4:12" x14ac:dyDescent="0.25">
      <c r="D1934" s="7" t="s">
        <v>419</v>
      </c>
      <c r="E1934" s="10">
        <v>45392</v>
      </c>
      <c r="F1934" s="8" t="s">
        <v>33</v>
      </c>
      <c r="G1934" s="7" t="s">
        <v>198</v>
      </c>
      <c r="H1934" s="76">
        <v>0.98177520856456668</v>
      </c>
      <c r="I1934" s="19"/>
      <c r="J1934" s="123"/>
      <c r="L1934" s="73"/>
    </row>
    <row r="1935" spans="4:12" x14ac:dyDescent="0.25">
      <c r="D1935" s="7" t="s">
        <v>419</v>
      </c>
      <c r="E1935" s="10">
        <v>45392</v>
      </c>
      <c r="F1935" s="8" t="s">
        <v>45</v>
      </c>
      <c r="G1935" s="7" t="s">
        <v>198</v>
      </c>
      <c r="H1935" s="76">
        <v>0.94831367673215861</v>
      </c>
      <c r="I1935" s="19"/>
      <c r="J1935" s="123"/>
      <c r="L1935" s="73"/>
    </row>
    <row r="1936" spans="4:12" x14ac:dyDescent="0.25">
      <c r="D1936" s="7" t="s">
        <v>420</v>
      </c>
      <c r="E1936" s="10">
        <v>45407</v>
      </c>
      <c r="F1936" s="8" t="s">
        <v>28</v>
      </c>
      <c r="G1936" s="7" t="s">
        <v>200</v>
      </c>
      <c r="H1936" s="76">
        <v>0.9908876292791039</v>
      </c>
      <c r="I1936" s="19"/>
      <c r="J1936" s="123"/>
    </row>
    <row r="1937" spans="4:10" x14ac:dyDescent="0.25">
      <c r="D1937" s="7" t="s">
        <v>420</v>
      </c>
      <c r="E1937" s="10">
        <v>45407</v>
      </c>
      <c r="F1937" s="8" t="s">
        <v>32</v>
      </c>
      <c r="G1937" s="7" t="s">
        <v>200</v>
      </c>
      <c r="H1937" s="76">
        <v>0.9726203496213085</v>
      </c>
      <c r="I1937" s="19"/>
      <c r="J1937" s="123"/>
    </row>
    <row r="1938" spans="4:10" x14ac:dyDescent="0.25">
      <c r="D1938" s="7" t="s">
        <v>420</v>
      </c>
      <c r="E1938" s="10">
        <v>45407</v>
      </c>
      <c r="F1938" s="8" t="s">
        <v>39</v>
      </c>
      <c r="G1938" s="7" t="s">
        <v>200</v>
      </c>
      <c r="H1938" s="76">
        <v>0.96928190776169765</v>
      </c>
      <c r="I1938" s="19"/>
      <c r="J1938" s="123"/>
    </row>
    <row r="1939" spans="4:10" x14ac:dyDescent="0.25">
      <c r="D1939" s="7" t="s">
        <v>420</v>
      </c>
      <c r="E1939" s="10">
        <v>45407</v>
      </c>
      <c r="F1939" s="8" t="s">
        <v>33</v>
      </c>
      <c r="G1939" s="7" t="s">
        <v>200</v>
      </c>
      <c r="H1939" s="76">
        <v>0.97977453944635973</v>
      </c>
      <c r="I1939" s="19"/>
      <c r="J1939" s="123"/>
    </row>
    <row r="1940" spans="4:10" x14ac:dyDescent="0.25">
      <c r="D1940" s="7" t="s">
        <v>420</v>
      </c>
      <c r="E1940" s="10">
        <v>45407</v>
      </c>
      <c r="F1940" s="8" t="s">
        <v>45</v>
      </c>
      <c r="G1940" s="7" t="s">
        <v>200</v>
      </c>
      <c r="H1940" s="76">
        <v>0.95473395028276842</v>
      </c>
      <c r="I1940" s="19"/>
      <c r="J1940" s="123"/>
    </row>
    <row r="1941" spans="4:10" x14ac:dyDescent="0.25">
      <c r="D1941" s="7" t="s">
        <v>421</v>
      </c>
      <c r="E1941" s="10">
        <v>45422</v>
      </c>
      <c r="F1941" s="8" t="s">
        <v>28</v>
      </c>
      <c r="G1941" s="7" t="s">
        <v>202</v>
      </c>
      <c r="H1941" s="76">
        <v>0.99049786657228567</v>
      </c>
      <c r="I1941" s="19"/>
      <c r="J1941" s="73"/>
    </row>
    <row r="1942" spans="4:10" x14ac:dyDescent="0.25">
      <c r="D1942" s="7" t="s">
        <v>421</v>
      </c>
      <c r="E1942" s="10">
        <v>45422</v>
      </c>
      <c r="F1942" s="8" t="s">
        <v>32</v>
      </c>
      <c r="G1942" s="7" t="s">
        <v>202</v>
      </c>
      <c r="H1942" s="76">
        <v>0.96908123858456896</v>
      </c>
      <c r="I1942" s="19"/>
      <c r="J1942" s="73"/>
    </row>
    <row r="1943" spans="4:10" x14ac:dyDescent="0.25">
      <c r="D1943" s="7" t="s">
        <v>421</v>
      </c>
      <c r="E1943" s="10">
        <v>45422</v>
      </c>
      <c r="F1943" s="8" t="s">
        <v>39</v>
      </c>
      <c r="G1943" s="7" t="s">
        <v>202</v>
      </c>
      <c r="H1943" s="76">
        <v>0.96944553226195762</v>
      </c>
      <c r="I1943" s="19"/>
      <c r="J1943" s="73"/>
    </row>
    <row r="1944" spans="4:10" x14ac:dyDescent="0.25">
      <c r="D1944" s="7" t="s">
        <v>421</v>
      </c>
      <c r="E1944" s="10">
        <v>45422</v>
      </c>
      <c r="F1944" s="8" t="s">
        <v>33</v>
      </c>
      <c r="G1944" s="7" t="s">
        <v>202</v>
      </c>
      <c r="H1944" s="76">
        <v>0.98596883735170737</v>
      </c>
      <c r="I1944" s="19"/>
      <c r="J1944" s="73"/>
    </row>
    <row r="1945" spans="4:10" x14ac:dyDescent="0.25">
      <c r="D1945" s="7" t="s">
        <v>421</v>
      </c>
      <c r="E1945" s="10">
        <v>45422</v>
      </c>
      <c r="F1945" s="8" t="s">
        <v>45</v>
      </c>
      <c r="G1945" s="7" t="s">
        <v>202</v>
      </c>
      <c r="H1945" s="76">
        <v>0.96721190938109236</v>
      </c>
      <c r="I1945" s="19"/>
      <c r="J1945" s="73"/>
    </row>
    <row r="1946" spans="4:10" x14ac:dyDescent="0.25">
      <c r="D1946" s="7" t="s">
        <v>422</v>
      </c>
      <c r="E1946" s="10">
        <v>45437</v>
      </c>
      <c r="F1946" s="8" t="s">
        <v>28</v>
      </c>
      <c r="G1946" s="7" t="s">
        <v>204</v>
      </c>
      <c r="H1946" s="76">
        <v>0.99230961109451865</v>
      </c>
      <c r="I1946" s="19"/>
    </row>
    <row r="1947" spans="4:10" x14ac:dyDescent="0.25">
      <c r="D1947" s="7" t="s">
        <v>422</v>
      </c>
      <c r="E1947" s="10">
        <v>45437</v>
      </c>
      <c r="F1947" s="8" t="s">
        <v>32</v>
      </c>
      <c r="G1947" s="7" t="s">
        <v>204</v>
      </c>
      <c r="H1947" s="76">
        <v>0.96217361476211793</v>
      </c>
      <c r="I1947" s="19"/>
    </row>
    <row r="1948" spans="4:10" x14ac:dyDescent="0.25">
      <c r="D1948" s="7" t="s">
        <v>422</v>
      </c>
      <c r="E1948" s="10">
        <v>45437</v>
      </c>
      <c r="F1948" s="8" t="s">
        <v>39</v>
      </c>
      <c r="G1948" s="7" t="s">
        <v>204</v>
      </c>
      <c r="H1948" s="76">
        <v>0.97462257652243567</v>
      </c>
      <c r="I1948" s="19"/>
    </row>
    <row r="1949" spans="4:10" x14ac:dyDescent="0.25">
      <c r="D1949" s="7" t="s">
        <v>422</v>
      </c>
      <c r="E1949" s="10">
        <v>45437</v>
      </c>
      <c r="F1949" s="8" t="s">
        <v>33</v>
      </c>
      <c r="G1949" s="7" t="s">
        <v>204</v>
      </c>
      <c r="H1949" s="76">
        <v>0.98977752686772125</v>
      </c>
      <c r="I1949" s="19"/>
    </row>
    <row r="1950" spans="4:10" x14ac:dyDescent="0.25">
      <c r="D1950" s="7" t="s">
        <v>422</v>
      </c>
      <c r="E1950" s="10">
        <v>45437</v>
      </c>
      <c r="F1950" s="8" t="s">
        <v>45</v>
      </c>
      <c r="G1950" s="7" t="s">
        <v>204</v>
      </c>
      <c r="H1950" s="76">
        <v>0.95279876982489498</v>
      </c>
      <c r="I1950" s="19"/>
    </row>
    <row r="1951" spans="4:10" x14ac:dyDescent="0.25">
      <c r="D1951" s="7" t="s">
        <v>423</v>
      </c>
      <c r="E1951" s="10">
        <v>45453</v>
      </c>
      <c r="F1951" s="8" t="s">
        <v>28</v>
      </c>
      <c r="G1951" s="7" t="s">
        <v>424</v>
      </c>
      <c r="H1951" s="76">
        <v>0.98367866658146774</v>
      </c>
      <c r="I1951" s="19"/>
      <c r="J1951" s="73"/>
    </row>
    <row r="1952" spans="4:10" x14ac:dyDescent="0.25">
      <c r="D1952" s="7" t="s">
        <v>423</v>
      </c>
      <c r="E1952" s="10">
        <v>45453</v>
      </c>
      <c r="F1952" s="8" t="s">
        <v>32</v>
      </c>
      <c r="G1952" s="7" t="s">
        <v>424</v>
      </c>
      <c r="H1952" s="76">
        <v>0.94769184867388723</v>
      </c>
      <c r="I1952" s="19"/>
      <c r="J1952" s="73"/>
    </row>
    <row r="1953" spans="4:10" x14ac:dyDescent="0.25">
      <c r="D1953" s="7" t="s">
        <v>423</v>
      </c>
      <c r="E1953" s="10">
        <v>45453</v>
      </c>
      <c r="F1953" s="8" t="s">
        <v>39</v>
      </c>
      <c r="G1953" s="7" t="s">
        <v>424</v>
      </c>
      <c r="H1953" s="76">
        <v>0.97798668297043567</v>
      </c>
      <c r="I1953" s="19"/>
      <c r="J1953" s="73"/>
    </row>
    <row r="1954" spans="4:10" x14ac:dyDescent="0.25">
      <c r="D1954" s="7" t="s">
        <v>423</v>
      </c>
      <c r="E1954" s="10">
        <v>45453</v>
      </c>
      <c r="F1954" s="8" t="s">
        <v>33</v>
      </c>
      <c r="G1954" s="7" t="s">
        <v>424</v>
      </c>
      <c r="H1954" s="76">
        <v>0.98124811343855056</v>
      </c>
      <c r="I1954" s="19"/>
      <c r="J1954" s="73"/>
    </row>
    <row r="1955" spans="4:10" x14ac:dyDescent="0.25">
      <c r="D1955" s="7" t="s">
        <v>423</v>
      </c>
      <c r="E1955" s="10">
        <v>45453</v>
      </c>
      <c r="F1955" s="8" t="s">
        <v>45</v>
      </c>
      <c r="G1955" s="7" t="s">
        <v>424</v>
      </c>
      <c r="H1955" s="76">
        <v>0.94680522551921431</v>
      </c>
      <c r="I1955" s="19"/>
      <c r="J1955" s="73"/>
    </row>
    <row r="1956" spans="4:10" x14ac:dyDescent="0.25">
      <c r="D1956" s="7" t="s">
        <v>425</v>
      </c>
      <c r="E1956" s="10">
        <v>45468</v>
      </c>
      <c r="F1956" s="8" t="s">
        <v>28</v>
      </c>
      <c r="G1956" s="7" t="s">
        <v>208</v>
      </c>
      <c r="H1956" s="76">
        <v>0.99490719947911355</v>
      </c>
      <c r="I1956" s="19"/>
      <c r="J1956" s="73"/>
    </row>
    <row r="1957" spans="4:10" x14ac:dyDescent="0.25">
      <c r="D1957" s="7" t="s">
        <v>425</v>
      </c>
      <c r="E1957" s="10">
        <v>45468</v>
      </c>
      <c r="F1957" s="8" t="s">
        <v>32</v>
      </c>
      <c r="G1957" s="7" t="s">
        <v>208</v>
      </c>
      <c r="H1957" s="76">
        <v>0.96905038199210858</v>
      </c>
      <c r="I1957" s="19"/>
      <c r="J1957" s="73"/>
    </row>
    <row r="1958" spans="4:10" x14ac:dyDescent="0.25">
      <c r="D1958" s="7" t="s">
        <v>425</v>
      </c>
      <c r="E1958" s="10">
        <v>45468</v>
      </c>
      <c r="F1958" s="8" t="s">
        <v>39</v>
      </c>
      <c r="G1958" s="7" t="s">
        <v>208</v>
      </c>
      <c r="H1958" s="76">
        <v>0.98569178901404952</v>
      </c>
      <c r="I1958" s="19"/>
      <c r="J1958" s="73"/>
    </row>
    <row r="1959" spans="4:10" x14ac:dyDescent="0.25">
      <c r="D1959" s="7" t="s">
        <v>425</v>
      </c>
      <c r="E1959" s="10">
        <v>45468</v>
      </c>
      <c r="F1959" s="8" t="s">
        <v>33</v>
      </c>
      <c r="G1959" s="7" t="s">
        <v>208</v>
      </c>
      <c r="H1959" s="76">
        <v>0.9905244032146705</v>
      </c>
      <c r="I1959" s="19"/>
      <c r="J1959" s="73"/>
    </row>
    <row r="1960" spans="4:10" x14ac:dyDescent="0.25">
      <c r="D1960" s="7" t="s">
        <v>425</v>
      </c>
      <c r="E1960" s="10">
        <v>45468</v>
      </c>
      <c r="F1960" s="8" t="s">
        <v>45</v>
      </c>
      <c r="G1960" s="7" t="s">
        <v>208</v>
      </c>
      <c r="H1960" s="76">
        <v>0.97140724688728031</v>
      </c>
      <c r="I1960" s="19"/>
      <c r="J1960" s="73"/>
    </row>
    <row r="1961" spans="4:10" x14ac:dyDescent="0.25">
      <c r="D1961" s="7" t="s">
        <v>426</v>
      </c>
      <c r="E1961" s="10">
        <v>45483</v>
      </c>
      <c r="F1961" s="8" t="s">
        <v>28</v>
      </c>
      <c r="G1961" s="7" t="s">
        <v>210</v>
      </c>
      <c r="H1961" s="76">
        <v>0.98516725934962057</v>
      </c>
      <c r="I1961" s="19"/>
      <c r="J1961" s="73"/>
    </row>
    <row r="1962" spans="4:10" x14ac:dyDescent="0.25">
      <c r="D1962" s="7" t="s">
        <v>426</v>
      </c>
      <c r="E1962" s="10">
        <v>45483</v>
      </c>
      <c r="F1962" s="8" t="s">
        <v>32</v>
      </c>
      <c r="G1962" s="7" t="s">
        <v>210</v>
      </c>
      <c r="H1962" s="76">
        <v>0.95521193973923446</v>
      </c>
      <c r="I1962" s="19"/>
      <c r="J1962" s="73"/>
    </row>
    <row r="1963" spans="4:10" x14ac:dyDescent="0.25">
      <c r="D1963" s="7" t="s">
        <v>426</v>
      </c>
      <c r="E1963" s="10">
        <v>45483</v>
      </c>
      <c r="F1963" s="8" t="s">
        <v>39</v>
      </c>
      <c r="G1963" s="7" t="s">
        <v>210</v>
      </c>
      <c r="H1963" s="76">
        <v>0.98268102359505227</v>
      </c>
      <c r="I1963" s="19"/>
      <c r="J1963" s="73"/>
    </row>
    <row r="1964" spans="4:10" x14ac:dyDescent="0.25">
      <c r="D1964" s="7" t="s">
        <v>426</v>
      </c>
      <c r="E1964" s="10">
        <v>45483</v>
      </c>
      <c r="F1964" s="8" t="s">
        <v>33</v>
      </c>
      <c r="G1964" s="7" t="s">
        <v>210</v>
      </c>
      <c r="H1964" s="76">
        <v>0.98140251611777185</v>
      </c>
      <c r="I1964" s="19"/>
      <c r="J1964" s="73"/>
    </row>
    <row r="1965" spans="4:10" x14ac:dyDescent="0.25">
      <c r="D1965" s="7" t="s">
        <v>426</v>
      </c>
      <c r="E1965" s="10">
        <v>45483</v>
      </c>
      <c r="F1965" s="8" t="s">
        <v>45</v>
      </c>
      <c r="G1965" s="7" t="s">
        <v>210</v>
      </c>
      <c r="H1965" s="76">
        <v>0.95844327872147816</v>
      </c>
      <c r="I1965" s="19"/>
      <c r="J1965" s="73"/>
    </row>
    <row r="1966" spans="4:10" x14ac:dyDescent="0.25">
      <c r="D1966" s="7" t="s">
        <v>427</v>
      </c>
      <c r="E1966" s="10">
        <v>45498</v>
      </c>
      <c r="F1966" s="8" t="s">
        <v>28</v>
      </c>
      <c r="G1966" s="7" t="s">
        <v>212</v>
      </c>
      <c r="H1966" s="76">
        <v>0.98922257157465121</v>
      </c>
      <c r="I1966" s="19"/>
      <c r="J1966" s="73"/>
    </row>
    <row r="1967" spans="4:10" x14ac:dyDescent="0.25">
      <c r="D1967" s="7" t="s">
        <v>427</v>
      </c>
      <c r="E1967" s="10">
        <v>45498</v>
      </c>
      <c r="F1967" s="8" t="s">
        <v>32</v>
      </c>
      <c r="G1967" s="7" t="s">
        <v>212</v>
      </c>
      <c r="H1967" s="76">
        <v>0.97066711482156265</v>
      </c>
      <c r="I1967" s="19"/>
      <c r="J1967" s="73"/>
    </row>
    <row r="1968" spans="4:10" x14ac:dyDescent="0.25">
      <c r="D1968" s="7" t="s">
        <v>427</v>
      </c>
      <c r="E1968" s="10">
        <v>45498</v>
      </c>
      <c r="F1968" s="8" t="s">
        <v>39</v>
      </c>
      <c r="G1968" s="7" t="s">
        <v>212</v>
      </c>
      <c r="H1968" s="76">
        <v>0.98155014799910145</v>
      </c>
      <c r="I1968" s="19"/>
      <c r="J1968" s="73"/>
    </row>
    <row r="1969" spans="4:10" x14ac:dyDescent="0.25">
      <c r="D1969" s="7" t="s">
        <v>427</v>
      </c>
      <c r="E1969" s="10">
        <v>45498</v>
      </c>
      <c r="F1969" s="8" t="s">
        <v>33</v>
      </c>
      <c r="G1969" s="7" t="s">
        <v>212</v>
      </c>
      <c r="H1969" s="76">
        <v>0.98686646219491736</v>
      </c>
      <c r="I1969" s="19"/>
      <c r="J1969" s="73"/>
    </row>
    <row r="1970" spans="4:10" x14ac:dyDescent="0.25">
      <c r="D1970" s="7" t="s">
        <v>427</v>
      </c>
      <c r="E1970" s="10">
        <v>45498</v>
      </c>
      <c r="F1970" s="8" t="s">
        <v>45</v>
      </c>
      <c r="G1970" s="7" t="s">
        <v>212</v>
      </c>
      <c r="H1970" s="76">
        <v>0.96764375201179931</v>
      </c>
      <c r="I1970" s="19"/>
      <c r="J1970" s="73"/>
    </row>
    <row r="1971" spans="4:10" x14ac:dyDescent="0.25">
      <c r="D1971" s="7" t="s">
        <v>428</v>
      </c>
      <c r="E1971" s="10">
        <v>45514</v>
      </c>
      <c r="F1971" s="8" t="s">
        <v>28</v>
      </c>
      <c r="G1971" s="7" t="s">
        <v>214</v>
      </c>
      <c r="H1971" s="76">
        <v>0.98835915561824716</v>
      </c>
      <c r="I1971" s="19"/>
      <c r="J1971" s="73"/>
    </row>
    <row r="1972" spans="4:10" x14ac:dyDescent="0.25">
      <c r="D1972" s="7" t="s">
        <v>428</v>
      </c>
      <c r="E1972" s="10">
        <v>45514</v>
      </c>
      <c r="F1972" s="8" t="s">
        <v>32</v>
      </c>
      <c r="G1972" s="7" t="s">
        <v>214</v>
      </c>
      <c r="H1972" s="76">
        <v>0.97302053662867516</v>
      </c>
      <c r="I1972" s="19"/>
      <c r="J1972" s="73"/>
    </row>
    <row r="1973" spans="4:10" x14ac:dyDescent="0.25">
      <c r="D1973" s="7" t="s">
        <v>428</v>
      </c>
      <c r="E1973" s="10">
        <v>45514</v>
      </c>
      <c r="F1973" s="8" t="s">
        <v>39</v>
      </c>
      <c r="G1973" s="7" t="s">
        <v>214</v>
      </c>
      <c r="H1973" s="76">
        <v>0.98839950892900141</v>
      </c>
      <c r="I1973" s="19"/>
      <c r="J1973" s="73"/>
    </row>
    <row r="1974" spans="4:10" x14ac:dyDescent="0.25">
      <c r="D1974" s="7" t="s">
        <v>428</v>
      </c>
      <c r="E1974" s="10">
        <v>45514</v>
      </c>
      <c r="F1974" s="8" t="s">
        <v>33</v>
      </c>
      <c r="G1974" s="7" t="s">
        <v>214</v>
      </c>
      <c r="H1974" s="76">
        <v>0.98683647271786135</v>
      </c>
      <c r="I1974" s="19"/>
      <c r="J1974" s="73"/>
    </row>
    <row r="1975" spans="4:10" x14ac:dyDescent="0.25">
      <c r="D1975" s="7" t="s">
        <v>428</v>
      </c>
      <c r="E1975" s="10">
        <v>45514</v>
      </c>
      <c r="F1975" s="8" t="s">
        <v>45</v>
      </c>
      <c r="G1975" s="7" t="s">
        <v>214</v>
      </c>
      <c r="H1975" s="76">
        <v>0.96629972140969855</v>
      </c>
      <c r="I1975" s="19"/>
      <c r="J1975" s="73"/>
    </row>
    <row r="1976" spans="4:10" x14ac:dyDescent="0.25">
      <c r="D1976" s="7" t="s">
        <v>429</v>
      </c>
      <c r="E1976" s="10">
        <v>45529</v>
      </c>
      <c r="F1976" s="8" t="s">
        <v>28</v>
      </c>
      <c r="G1976" s="7" t="s">
        <v>216</v>
      </c>
      <c r="H1976" s="76">
        <v>0.98847645427186404</v>
      </c>
      <c r="I1976" s="19"/>
      <c r="J1976" s="131"/>
    </row>
    <row r="1977" spans="4:10" x14ac:dyDescent="0.25">
      <c r="D1977" s="7" t="s">
        <v>429</v>
      </c>
      <c r="E1977" s="10">
        <v>45529</v>
      </c>
      <c r="F1977" s="8" t="s">
        <v>32</v>
      </c>
      <c r="G1977" s="7" t="s">
        <v>216</v>
      </c>
      <c r="H1977" s="76">
        <v>0.96344328158110759</v>
      </c>
      <c r="I1977" s="19"/>
      <c r="J1977" s="131"/>
    </row>
    <row r="1978" spans="4:10" x14ac:dyDescent="0.25">
      <c r="D1978" s="7" t="s">
        <v>429</v>
      </c>
      <c r="E1978" s="10">
        <v>45529</v>
      </c>
      <c r="F1978" s="8" t="s">
        <v>39</v>
      </c>
      <c r="G1978" s="7" t="s">
        <v>216</v>
      </c>
      <c r="H1978" s="76">
        <v>0.9808684534026354</v>
      </c>
      <c r="I1978" s="19"/>
      <c r="J1978" s="131"/>
    </row>
    <row r="1979" spans="4:10" x14ac:dyDescent="0.25">
      <c r="D1979" s="7" t="s">
        <v>429</v>
      </c>
      <c r="E1979" s="10">
        <v>45529</v>
      </c>
      <c r="F1979" s="8" t="s">
        <v>33</v>
      </c>
      <c r="G1979" s="7" t="s">
        <v>216</v>
      </c>
      <c r="H1979" s="76">
        <v>0.9813099642117602</v>
      </c>
      <c r="I1979" s="19"/>
      <c r="J1979" s="131"/>
    </row>
    <row r="1980" spans="4:10" x14ac:dyDescent="0.25">
      <c r="D1980" s="7" t="s">
        <v>429</v>
      </c>
      <c r="E1980" s="10">
        <v>45529</v>
      </c>
      <c r="F1980" s="8" t="s">
        <v>45</v>
      </c>
      <c r="G1980" s="7" t="s">
        <v>216</v>
      </c>
      <c r="H1980" s="76">
        <v>0.96163234464669556</v>
      </c>
      <c r="I1980" s="19"/>
      <c r="J1980" s="131"/>
    </row>
    <row r="1981" spans="4:10" x14ac:dyDescent="0.25">
      <c r="D1981" s="7" t="s">
        <v>430</v>
      </c>
      <c r="E1981" s="10">
        <v>45545</v>
      </c>
      <c r="F1981" s="8" t="s">
        <v>28</v>
      </c>
      <c r="G1981" s="7" t="s">
        <v>218</v>
      </c>
      <c r="H1981" s="76">
        <v>0.99173530173909819</v>
      </c>
      <c r="I1981" s="19"/>
    </row>
    <row r="1982" spans="4:10" x14ac:dyDescent="0.25">
      <c r="D1982" s="7" t="s">
        <v>430</v>
      </c>
      <c r="E1982" s="10">
        <v>45545</v>
      </c>
      <c r="F1982" s="8" t="s">
        <v>32</v>
      </c>
      <c r="G1982" s="7" t="s">
        <v>218</v>
      </c>
      <c r="H1982" s="76">
        <v>0.9748102725214961</v>
      </c>
      <c r="I1982" s="19"/>
    </row>
    <row r="1983" spans="4:10" x14ac:dyDescent="0.25">
      <c r="D1983" s="7" t="s">
        <v>430</v>
      </c>
      <c r="E1983" s="10">
        <v>45545</v>
      </c>
      <c r="F1983" s="8" t="s">
        <v>39</v>
      </c>
      <c r="G1983" s="7" t="s">
        <v>218</v>
      </c>
      <c r="H1983" s="76">
        <v>0.98546228764194621</v>
      </c>
      <c r="I1983" s="19"/>
    </row>
    <row r="1984" spans="4:10" x14ac:dyDescent="0.25">
      <c r="D1984" s="7" t="s">
        <v>430</v>
      </c>
      <c r="E1984" s="10">
        <v>45545</v>
      </c>
      <c r="F1984" s="8" t="s">
        <v>33</v>
      </c>
      <c r="G1984" s="7" t="s">
        <v>218</v>
      </c>
      <c r="H1984" s="76">
        <v>0.99274206605323334</v>
      </c>
      <c r="I1984" s="19"/>
    </row>
    <row r="1985" spans="4:9" x14ac:dyDescent="0.25">
      <c r="D1985" s="7" t="s">
        <v>430</v>
      </c>
      <c r="E1985" s="10">
        <v>45545</v>
      </c>
      <c r="F1985" s="8" t="s">
        <v>45</v>
      </c>
      <c r="G1985" s="7" t="s">
        <v>218</v>
      </c>
      <c r="H1985" s="76">
        <v>0.97116448985790982</v>
      </c>
      <c r="I1985" s="19"/>
    </row>
    <row r="1986" spans="4:9" x14ac:dyDescent="0.25">
      <c r="D1986" s="7" t="s">
        <v>431</v>
      </c>
      <c r="E1986" s="10">
        <v>45560</v>
      </c>
      <c r="F1986" s="8" t="s">
        <v>28</v>
      </c>
      <c r="G1986" s="7" t="s">
        <v>220</v>
      </c>
      <c r="H1986" s="76">
        <v>0.98770992671356228</v>
      </c>
      <c r="I1986" s="19"/>
    </row>
    <row r="1987" spans="4:9" x14ac:dyDescent="0.25">
      <c r="D1987" s="7" t="s">
        <v>431</v>
      </c>
      <c r="E1987" s="10">
        <v>45560</v>
      </c>
      <c r="F1987" s="8" t="s">
        <v>32</v>
      </c>
      <c r="G1987" s="7" t="s">
        <v>220</v>
      </c>
      <c r="H1987" s="76">
        <v>0.96714382566377066</v>
      </c>
      <c r="I1987" s="19"/>
    </row>
    <row r="1988" spans="4:9" x14ac:dyDescent="0.25">
      <c r="D1988" s="7" t="s">
        <v>431</v>
      </c>
      <c r="E1988" s="10">
        <v>45560</v>
      </c>
      <c r="F1988" s="8" t="s">
        <v>39</v>
      </c>
      <c r="G1988" s="7" t="s">
        <v>220</v>
      </c>
      <c r="H1988" s="76">
        <v>0.98531307961345915</v>
      </c>
      <c r="I1988" s="19"/>
    </row>
    <row r="1989" spans="4:9" x14ac:dyDescent="0.25">
      <c r="D1989" s="7" t="s">
        <v>431</v>
      </c>
      <c r="E1989" s="10">
        <v>45560</v>
      </c>
      <c r="F1989" s="8" t="s">
        <v>33</v>
      </c>
      <c r="G1989" s="7" t="s">
        <v>220</v>
      </c>
      <c r="H1989" s="76">
        <v>0.98510380660709274</v>
      </c>
      <c r="I1989" s="19"/>
    </row>
    <row r="1990" spans="4:9" x14ac:dyDescent="0.25">
      <c r="D1990" s="7" t="s">
        <v>431</v>
      </c>
      <c r="E1990" s="10">
        <v>45560</v>
      </c>
      <c r="F1990" s="8" t="s">
        <v>45</v>
      </c>
      <c r="G1990" s="7" t="s">
        <v>220</v>
      </c>
      <c r="H1990" s="76">
        <v>0.97530874878747842</v>
      </c>
      <c r="I1990" s="19"/>
    </row>
    <row r="1991" spans="4:9" x14ac:dyDescent="0.25">
      <c r="D1991" s="7" t="s">
        <v>432</v>
      </c>
      <c r="E1991" s="10">
        <v>45575</v>
      </c>
      <c r="F1991" s="8" t="s">
        <v>28</v>
      </c>
      <c r="G1991" s="7" t="s">
        <v>221</v>
      </c>
      <c r="H1991" s="76">
        <v>0.98218136021615343</v>
      </c>
      <c r="I1991" s="19"/>
    </row>
    <row r="1992" spans="4:9" x14ac:dyDescent="0.25">
      <c r="D1992" s="7" t="s">
        <v>432</v>
      </c>
      <c r="E1992" s="10">
        <v>45575</v>
      </c>
      <c r="F1992" s="8" t="s">
        <v>32</v>
      </c>
      <c r="G1992" s="7" t="s">
        <v>221</v>
      </c>
      <c r="H1992" s="76">
        <v>0.95175169142040505</v>
      </c>
      <c r="I1992" s="19"/>
    </row>
    <row r="1993" spans="4:9" x14ac:dyDescent="0.25">
      <c r="D1993" s="7" t="s">
        <v>432</v>
      </c>
      <c r="E1993" s="10">
        <v>45575</v>
      </c>
      <c r="F1993" s="8" t="s">
        <v>39</v>
      </c>
      <c r="G1993" s="7" t="s">
        <v>221</v>
      </c>
      <c r="H1993" s="76">
        <v>0.98694268658661455</v>
      </c>
      <c r="I1993" s="19"/>
    </row>
    <row r="1994" spans="4:9" x14ac:dyDescent="0.25">
      <c r="D1994" s="7" t="s">
        <v>432</v>
      </c>
      <c r="E1994" s="10">
        <v>45575</v>
      </c>
      <c r="F1994" s="8" t="s">
        <v>33</v>
      </c>
      <c r="G1994" s="7" t="s">
        <v>221</v>
      </c>
      <c r="H1994" s="76">
        <v>0.98842874854994767</v>
      </c>
      <c r="I1994" s="19"/>
    </row>
    <row r="1995" spans="4:9" x14ac:dyDescent="0.25">
      <c r="D1995" s="7" t="s">
        <v>432</v>
      </c>
      <c r="E1995" s="10">
        <v>45575</v>
      </c>
      <c r="F1995" s="8" t="s">
        <v>45</v>
      </c>
      <c r="G1995" s="7" t="s">
        <v>221</v>
      </c>
      <c r="H1995" s="76">
        <v>0.97946234185541858</v>
      </c>
      <c r="I1995" s="19"/>
    </row>
    <row r="1996" spans="4:9" x14ac:dyDescent="0.25">
      <c r="D1996" s="7" t="s">
        <v>433</v>
      </c>
      <c r="E1996" s="10">
        <v>45590</v>
      </c>
      <c r="F1996" s="8" t="s">
        <v>28</v>
      </c>
      <c r="G1996" s="7" t="s">
        <v>225</v>
      </c>
      <c r="H1996" s="77">
        <v>0.98661431201944461</v>
      </c>
      <c r="I1996" s="19"/>
    </row>
    <row r="1997" spans="4:9" x14ac:dyDescent="0.25">
      <c r="D1997" s="7" t="s">
        <v>433</v>
      </c>
      <c r="E1997" s="10">
        <v>45590</v>
      </c>
      <c r="F1997" s="8" t="s">
        <v>32</v>
      </c>
      <c r="G1997" s="7" t="s">
        <v>225</v>
      </c>
      <c r="H1997" s="77">
        <v>0.9696514067225781</v>
      </c>
      <c r="I1997" s="19"/>
    </row>
    <row r="1998" spans="4:9" x14ac:dyDescent="0.25">
      <c r="D1998" s="7" t="s">
        <v>433</v>
      </c>
      <c r="E1998" s="10">
        <v>45590</v>
      </c>
      <c r="F1998" s="8" t="s">
        <v>39</v>
      </c>
      <c r="G1998" s="7" t="s">
        <v>225</v>
      </c>
      <c r="H1998" s="77">
        <v>0.97844106822341614</v>
      </c>
      <c r="I1998" s="19"/>
    </row>
    <row r="1999" spans="4:9" x14ac:dyDescent="0.25">
      <c r="D1999" s="7" t="s">
        <v>433</v>
      </c>
      <c r="E1999" s="10">
        <v>45590</v>
      </c>
      <c r="F1999" s="8" t="s">
        <v>33</v>
      </c>
      <c r="G1999" s="7" t="s">
        <v>225</v>
      </c>
      <c r="H1999" s="77">
        <v>0.97579627913929168</v>
      </c>
      <c r="I1999" s="19"/>
    </row>
    <row r="2000" spans="4:9" x14ac:dyDescent="0.25">
      <c r="D2000" s="7" t="s">
        <v>433</v>
      </c>
      <c r="E2000" s="10">
        <v>45590</v>
      </c>
      <c r="F2000" s="8" t="s">
        <v>45</v>
      </c>
      <c r="G2000" s="7" t="s">
        <v>225</v>
      </c>
      <c r="H2000" s="77">
        <v>0.97485629142786379</v>
      </c>
      <c r="I2000" s="19"/>
    </row>
    <row r="2001" spans="4:13" x14ac:dyDescent="0.25">
      <c r="D2001" s="7" t="s">
        <v>434</v>
      </c>
      <c r="E2001" s="10">
        <v>45606</v>
      </c>
      <c r="F2001" s="8" t="s">
        <v>28</v>
      </c>
      <c r="G2001" s="7" t="s">
        <v>228</v>
      </c>
      <c r="H2001" s="77">
        <v>0.97926705780912615</v>
      </c>
      <c r="I2001" s="19"/>
      <c r="K2001" s="131"/>
    </row>
    <row r="2002" spans="4:13" x14ac:dyDescent="0.25">
      <c r="D2002" s="7" t="s">
        <v>434</v>
      </c>
      <c r="E2002" s="10">
        <v>45606</v>
      </c>
      <c r="F2002" s="8" t="s">
        <v>32</v>
      </c>
      <c r="G2002" s="7" t="s">
        <v>228</v>
      </c>
      <c r="H2002" s="77">
        <v>0.92299368109558166</v>
      </c>
      <c r="I2002" s="19"/>
      <c r="K2002" s="131"/>
    </row>
    <row r="2003" spans="4:13" x14ac:dyDescent="0.25">
      <c r="D2003" s="7" t="s">
        <v>434</v>
      </c>
      <c r="E2003" s="10">
        <v>45606</v>
      </c>
      <c r="F2003" s="8" t="s">
        <v>39</v>
      </c>
      <c r="G2003" s="7" t="s">
        <v>228</v>
      </c>
      <c r="H2003" s="77">
        <v>0.98680595077652578</v>
      </c>
      <c r="I2003" s="19"/>
      <c r="K2003" s="131"/>
    </row>
    <row r="2004" spans="4:13" x14ac:dyDescent="0.25">
      <c r="D2004" s="7" t="s">
        <v>434</v>
      </c>
      <c r="E2004" s="10">
        <v>45606</v>
      </c>
      <c r="F2004" s="8" t="s">
        <v>33</v>
      </c>
      <c r="G2004" s="7" t="s">
        <v>228</v>
      </c>
      <c r="H2004" s="77">
        <v>0.97492137376640409</v>
      </c>
      <c r="I2004" s="19"/>
      <c r="K2004" s="131"/>
    </row>
    <row r="2005" spans="4:13" x14ac:dyDescent="0.25">
      <c r="D2005" s="7" t="s">
        <v>434</v>
      </c>
      <c r="E2005" s="10">
        <v>45606</v>
      </c>
      <c r="F2005" s="8" t="s">
        <v>45</v>
      </c>
      <c r="G2005" s="7" t="s">
        <v>228</v>
      </c>
      <c r="H2005" s="77">
        <v>0.96440882127325489</v>
      </c>
      <c r="I2005" s="19"/>
      <c r="K2005" s="131"/>
    </row>
    <row r="2006" spans="4:13" x14ac:dyDescent="0.25">
      <c r="D2006" s="7" t="s">
        <v>435</v>
      </c>
      <c r="E2006" s="10">
        <v>45621</v>
      </c>
      <c r="F2006" s="8" t="s">
        <v>28</v>
      </c>
      <c r="G2006" s="7" t="s">
        <v>179</v>
      </c>
      <c r="H2006" s="77">
        <v>0.9845063682595947</v>
      </c>
      <c r="I2006" s="19"/>
      <c r="K2006" s="131"/>
    </row>
    <row r="2007" spans="4:13" x14ac:dyDescent="0.25">
      <c r="D2007" s="7" t="s">
        <v>435</v>
      </c>
      <c r="E2007" s="10">
        <v>45621</v>
      </c>
      <c r="F2007" s="8" t="s">
        <v>32</v>
      </c>
      <c r="G2007" s="7" t="s">
        <v>179</v>
      </c>
      <c r="H2007" s="77">
        <v>0.94457760115064904</v>
      </c>
      <c r="I2007" s="19"/>
      <c r="K2007" s="131"/>
    </row>
    <row r="2008" spans="4:13" x14ac:dyDescent="0.25">
      <c r="D2008" s="7" t="s">
        <v>435</v>
      </c>
      <c r="E2008" s="10">
        <v>45621</v>
      </c>
      <c r="F2008" s="8" t="s">
        <v>39</v>
      </c>
      <c r="G2008" s="7" t="s">
        <v>179</v>
      </c>
      <c r="H2008" s="77">
        <v>0.97935211391152488</v>
      </c>
      <c r="I2008" s="19"/>
      <c r="K2008" s="131"/>
    </row>
    <row r="2009" spans="4:13" x14ac:dyDescent="0.25">
      <c r="D2009" s="7" t="s">
        <v>435</v>
      </c>
      <c r="E2009" s="10">
        <v>45621</v>
      </c>
      <c r="F2009" s="8" t="s">
        <v>33</v>
      </c>
      <c r="G2009" s="7" t="s">
        <v>179</v>
      </c>
      <c r="H2009" s="77">
        <v>0.98116571818262677</v>
      </c>
      <c r="I2009" s="19"/>
      <c r="K2009" s="131"/>
    </row>
    <row r="2010" spans="4:13" x14ac:dyDescent="0.25">
      <c r="D2010" s="7" t="s">
        <v>435</v>
      </c>
      <c r="E2010" s="10">
        <v>45621</v>
      </c>
      <c r="F2010" s="8" t="s">
        <v>45</v>
      </c>
      <c r="G2010" s="7" t="s">
        <v>179</v>
      </c>
      <c r="H2010" s="77">
        <v>0.9570544321164498</v>
      </c>
      <c r="I2010" s="19"/>
      <c r="K2010" s="131"/>
    </row>
    <row r="2011" spans="4:13" x14ac:dyDescent="0.25">
      <c r="D2011" s="7" t="s">
        <v>436</v>
      </c>
      <c r="E2011" s="10">
        <v>45636</v>
      </c>
      <c r="F2011" s="8" t="s">
        <v>28</v>
      </c>
      <c r="G2011" s="7" t="s">
        <v>183</v>
      </c>
      <c r="H2011" s="77">
        <v>0.97800644010069637</v>
      </c>
      <c r="I2011" s="19"/>
      <c r="K2011" s="131"/>
      <c r="L2011" s="133"/>
      <c r="M2011" s="132"/>
    </row>
    <row r="2012" spans="4:13" x14ac:dyDescent="0.25">
      <c r="D2012" s="7" t="s">
        <v>436</v>
      </c>
      <c r="E2012" s="10">
        <v>45636</v>
      </c>
      <c r="F2012" s="8" t="s">
        <v>32</v>
      </c>
      <c r="G2012" s="7" t="s">
        <v>183</v>
      </c>
      <c r="H2012" s="77">
        <v>0.93888408407681123</v>
      </c>
      <c r="I2012" s="19"/>
      <c r="K2012" s="131"/>
      <c r="L2012" s="133"/>
      <c r="M2012" s="132"/>
    </row>
    <row r="2013" spans="4:13" x14ac:dyDescent="0.25">
      <c r="D2013" s="7" t="s">
        <v>436</v>
      </c>
      <c r="E2013" s="10">
        <v>45636</v>
      </c>
      <c r="F2013" s="8" t="s">
        <v>39</v>
      </c>
      <c r="G2013" s="7" t="s">
        <v>183</v>
      </c>
      <c r="H2013" s="77">
        <v>0.9778827373635649</v>
      </c>
      <c r="I2013" s="19"/>
      <c r="K2013" s="131"/>
      <c r="L2013" s="133"/>
      <c r="M2013" s="132"/>
    </row>
    <row r="2014" spans="4:13" x14ac:dyDescent="0.25">
      <c r="D2014" s="7" t="s">
        <v>436</v>
      </c>
      <c r="E2014" s="10">
        <v>45636</v>
      </c>
      <c r="F2014" s="8" t="s">
        <v>33</v>
      </c>
      <c r="G2014" s="7" t="s">
        <v>183</v>
      </c>
      <c r="H2014" s="77">
        <v>0.98050986260954398</v>
      </c>
      <c r="I2014" s="19"/>
      <c r="K2014" s="131"/>
      <c r="L2014" s="133"/>
      <c r="M2014" s="132"/>
    </row>
    <row r="2015" spans="4:13" x14ac:dyDescent="0.25">
      <c r="D2015" s="7" t="s">
        <v>436</v>
      </c>
      <c r="E2015" s="10">
        <v>45636</v>
      </c>
      <c r="F2015" s="8" t="s">
        <v>45</v>
      </c>
      <c r="G2015" s="7" t="s">
        <v>183</v>
      </c>
      <c r="H2015" s="77">
        <v>0.95601239191752074</v>
      </c>
      <c r="I2015" s="19"/>
      <c r="K2015" s="131"/>
      <c r="L2015" s="133"/>
      <c r="M2015" s="132"/>
    </row>
    <row r="2016" spans="4:13" x14ac:dyDescent="0.25">
      <c r="D2016" s="7" t="s">
        <v>437</v>
      </c>
      <c r="E2016" s="10">
        <v>45651</v>
      </c>
      <c r="F2016" s="8" t="s">
        <v>28</v>
      </c>
      <c r="G2016" s="7" t="s">
        <v>184</v>
      </c>
      <c r="H2016" s="77">
        <v>0.98746026267116815</v>
      </c>
      <c r="I2016" s="19"/>
    </row>
    <row r="2017" spans="4:10" x14ac:dyDescent="0.25">
      <c r="D2017" s="7" t="s">
        <v>437</v>
      </c>
      <c r="E2017" s="10">
        <v>45651</v>
      </c>
      <c r="F2017" s="8" t="s">
        <v>32</v>
      </c>
      <c r="G2017" s="7" t="s">
        <v>184</v>
      </c>
      <c r="H2017" s="77">
        <v>0.94944822601786105</v>
      </c>
      <c r="I2017" s="19"/>
    </row>
    <row r="2018" spans="4:10" x14ac:dyDescent="0.25">
      <c r="D2018" s="7" t="s">
        <v>437</v>
      </c>
      <c r="E2018" s="10">
        <v>45651</v>
      </c>
      <c r="F2018" s="8" t="s">
        <v>39</v>
      </c>
      <c r="G2018" s="7" t="s">
        <v>184</v>
      </c>
      <c r="H2018" s="77">
        <v>0.97715454657267897</v>
      </c>
      <c r="I2018" s="19"/>
    </row>
    <row r="2019" spans="4:10" x14ac:dyDescent="0.25">
      <c r="D2019" s="7" t="s">
        <v>437</v>
      </c>
      <c r="E2019" s="10">
        <v>45651</v>
      </c>
      <c r="F2019" s="8" t="s">
        <v>33</v>
      </c>
      <c r="G2019" s="7" t="s">
        <v>184</v>
      </c>
      <c r="H2019" s="77">
        <v>0.98573977752913544</v>
      </c>
      <c r="I2019" s="19"/>
    </row>
    <row r="2020" spans="4:10" x14ac:dyDescent="0.25">
      <c r="D2020" s="7" t="s">
        <v>437</v>
      </c>
      <c r="E2020" s="10">
        <v>45651</v>
      </c>
      <c r="F2020" s="8" t="s">
        <v>45</v>
      </c>
      <c r="G2020" s="7" t="s">
        <v>184</v>
      </c>
      <c r="H2020" s="77">
        <v>0.98185614790353426</v>
      </c>
      <c r="I2020" s="19"/>
    </row>
    <row r="2021" spans="4:10" x14ac:dyDescent="0.25">
      <c r="D2021" s="7" t="s">
        <v>438</v>
      </c>
      <c r="E2021" s="10">
        <v>45667</v>
      </c>
      <c r="F2021" s="8" t="s">
        <v>28</v>
      </c>
      <c r="G2021" s="7" t="s">
        <v>186</v>
      </c>
      <c r="H2021" s="77">
        <v>0.95676301793004015</v>
      </c>
      <c r="I2021" s="19"/>
      <c r="J2021"/>
    </row>
    <row r="2022" spans="4:10" x14ac:dyDescent="0.25">
      <c r="D2022" s="7" t="s">
        <v>438</v>
      </c>
      <c r="E2022" s="10">
        <v>45667</v>
      </c>
      <c r="F2022" s="8" t="s">
        <v>32</v>
      </c>
      <c r="G2022" s="7" t="s">
        <v>186</v>
      </c>
      <c r="H2022" s="77">
        <v>0.92122225110211253</v>
      </c>
      <c r="I2022" s="19"/>
      <c r="J2022"/>
    </row>
    <row r="2023" spans="4:10" x14ac:dyDescent="0.25">
      <c r="D2023" s="7" t="s">
        <v>438</v>
      </c>
      <c r="E2023" s="10">
        <v>45667</v>
      </c>
      <c r="F2023" s="8" t="s">
        <v>39</v>
      </c>
      <c r="G2023" s="7" t="s">
        <v>186</v>
      </c>
      <c r="H2023" s="77">
        <v>0.95869213006105092</v>
      </c>
      <c r="I2023" s="19"/>
      <c r="J2023"/>
    </row>
    <row r="2024" spans="4:10" x14ac:dyDescent="0.25">
      <c r="D2024" s="7" t="s">
        <v>438</v>
      </c>
      <c r="E2024" s="10">
        <v>45667</v>
      </c>
      <c r="F2024" s="8" t="s">
        <v>33</v>
      </c>
      <c r="G2024" s="7" t="s">
        <v>186</v>
      </c>
      <c r="H2024" s="77">
        <v>0.9632982829386485</v>
      </c>
      <c r="I2024" s="19"/>
      <c r="J2024"/>
    </row>
    <row r="2025" spans="4:10" x14ac:dyDescent="0.25">
      <c r="D2025" s="7" t="s">
        <v>438</v>
      </c>
      <c r="E2025" s="10">
        <v>45667</v>
      </c>
      <c r="F2025" s="8" t="s">
        <v>45</v>
      </c>
      <c r="G2025" s="7" t="s">
        <v>186</v>
      </c>
      <c r="H2025" s="77">
        <v>0.93382449114418586</v>
      </c>
      <c r="I2025" s="19"/>
      <c r="J2025"/>
    </row>
    <row r="2026" spans="4:10" x14ac:dyDescent="0.25">
      <c r="D2026" s="7" t="s">
        <v>439</v>
      </c>
      <c r="E2026" s="10">
        <v>45682</v>
      </c>
      <c r="F2026" s="8" t="s">
        <v>28</v>
      </c>
      <c r="G2026" s="7" t="s">
        <v>188</v>
      </c>
      <c r="H2026" s="77">
        <v>0.99104228652447446</v>
      </c>
      <c r="I2026" s="19"/>
    </row>
    <row r="2027" spans="4:10" x14ac:dyDescent="0.25">
      <c r="D2027" s="7" t="s">
        <v>439</v>
      </c>
      <c r="E2027" s="10">
        <v>45682</v>
      </c>
      <c r="F2027" s="8" t="s">
        <v>32</v>
      </c>
      <c r="G2027" s="7" t="s">
        <v>188</v>
      </c>
      <c r="H2027" s="77">
        <v>0.94263854562913385</v>
      </c>
      <c r="I2027" s="19"/>
    </row>
    <row r="2028" spans="4:10" x14ac:dyDescent="0.25">
      <c r="D2028" s="7" t="s">
        <v>439</v>
      </c>
      <c r="E2028" s="10">
        <v>45682</v>
      </c>
      <c r="F2028" s="8" t="s">
        <v>39</v>
      </c>
      <c r="G2028" s="7" t="s">
        <v>188</v>
      </c>
      <c r="H2028" s="77">
        <v>0.98803349608619895</v>
      </c>
      <c r="I2028" s="19"/>
    </row>
    <row r="2029" spans="4:10" x14ac:dyDescent="0.25">
      <c r="D2029" s="7" t="s">
        <v>439</v>
      </c>
      <c r="E2029" s="10">
        <v>45682</v>
      </c>
      <c r="F2029" s="8" t="s">
        <v>33</v>
      </c>
      <c r="G2029" s="7" t="s">
        <v>188</v>
      </c>
      <c r="H2029" s="77">
        <v>0.98791806511573799</v>
      </c>
      <c r="I2029" s="19"/>
    </row>
    <row r="2030" spans="4:10" x14ac:dyDescent="0.25">
      <c r="D2030" s="7" t="s">
        <v>439</v>
      </c>
      <c r="E2030" s="10">
        <v>45682</v>
      </c>
      <c r="F2030" s="8" t="s">
        <v>45</v>
      </c>
      <c r="G2030" s="7" t="s">
        <v>188</v>
      </c>
      <c r="H2030" s="77">
        <v>0.93581815034933535</v>
      </c>
      <c r="I2030" s="19"/>
    </row>
    <row r="2031" spans="4:10" x14ac:dyDescent="0.25">
      <c r="D2031" s="7" t="s">
        <v>440</v>
      </c>
      <c r="E2031" s="10">
        <v>45698</v>
      </c>
      <c r="F2031" s="8" t="s">
        <v>28</v>
      </c>
      <c r="G2031" s="7" t="s">
        <v>190</v>
      </c>
      <c r="H2031" s="77">
        <v>0.99365965145781165</v>
      </c>
      <c r="I2031" s="19"/>
    </row>
    <row r="2032" spans="4:10" x14ac:dyDescent="0.25">
      <c r="D2032" s="7" t="s">
        <v>440</v>
      </c>
      <c r="E2032" s="10">
        <v>45698</v>
      </c>
      <c r="F2032" s="8" t="s">
        <v>32</v>
      </c>
      <c r="G2032" s="7" t="s">
        <v>190</v>
      </c>
      <c r="H2032" s="77">
        <v>0.96222848269561656</v>
      </c>
      <c r="I2032" s="19"/>
    </row>
    <row r="2033" spans="4:9" x14ac:dyDescent="0.25">
      <c r="D2033" s="7" t="s">
        <v>440</v>
      </c>
      <c r="E2033" s="10">
        <v>45698</v>
      </c>
      <c r="F2033" s="8" t="s">
        <v>39</v>
      </c>
      <c r="G2033" s="7" t="s">
        <v>190</v>
      </c>
      <c r="H2033" s="77">
        <v>0.99638643906761859</v>
      </c>
      <c r="I2033" s="19"/>
    </row>
    <row r="2034" spans="4:9" x14ac:dyDescent="0.25">
      <c r="D2034" s="7" t="s">
        <v>440</v>
      </c>
      <c r="E2034" s="10">
        <v>45698</v>
      </c>
      <c r="F2034" s="8" t="s">
        <v>33</v>
      </c>
      <c r="G2034" s="7" t="s">
        <v>190</v>
      </c>
      <c r="H2034" s="77">
        <v>0.99354712438260828</v>
      </c>
      <c r="I2034" s="19"/>
    </row>
    <row r="2035" spans="4:9" x14ac:dyDescent="0.25">
      <c r="D2035" s="7" t="s">
        <v>440</v>
      </c>
      <c r="E2035" s="10">
        <v>45698</v>
      </c>
      <c r="F2035" s="8" t="s">
        <v>45</v>
      </c>
      <c r="G2035" s="7" t="s">
        <v>190</v>
      </c>
      <c r="H2035" s="77">
        <v>0.973814646699947</v>
      </c>
      <c r="I2035" s="19"/>
    </row>
    <row r="2036" spans="4:9" x14ac:dyDescent="0.25">
      <c r="D2036" s="7" t="s">
        <v>441</v>
      </c>
      <c r="E2036" s="10">
        <v>45713</v>
      </c>
      <c r="F2036" s="8" t="s">
        <v>28</v>
      </c>
      <c r="G2036" s="7" t="s">
        <v>444</v>
      </c>
      <c r="H2036" s="77">
        <v>0.99512143976145806</v>
      </c>
      <c r="I2036" s="9"/>
    </row>
    <row r="2037" spans="4:9" x14ac:dyDescent="0.25">
      <c r="D2037" s="7" t="s">
        <v>441</v>
      </c>
      <c r="E2037" s="10">
        <v>45713</v>
      </c>
      <c r="F2037" s="8" t="s">
        <v>32</v>
      </c>
      <c r="G2037" s="7" t="s">
        <v>444</v>
      </c>
      <c r="H2037" s="77">
        <v>0.93213655681743746</v>
      </c>
      <c r="I2037" s="9"/>
    </row>
    <row r="2038" spans="4:9" x14ac:dyDescent="0.25">
      <c r="D2038" s="7" t="s">
        <v>441</v>
      </c>
      <c r="E2038" s="10">
        <v>45713</v>
      </c>
      <c r="F2038" s="8" t="s">
        <v>39</v>
      </c>
      <c r="G2038" s="7" t="s">
        <v>444</v>
      </c>
      <c r="H2038" s="77">
        <v>0.99466003711063589</v>
      </c>
      <c r="I2038" s="9"/>
    </row>
    <row r="2039" spans="4:9" x14ac:dyDescent="0.25">
      <c r="D2039" s="7" t="s">
        <v>441</v>
      </c>
      <c r="E2039" s="10">
        <v>45713</v>
      </c>
      <c r="F2039" s="8" t="s">
        <v>33</v>
      </c>
      <c r="G2039" s="7" t="s">
        <v>444</v>
      </c>
      <c r="H2039" s="77">
        <v>0.99001793799877902</v>
      </c>
      <c r="I2039" s="9"/>
    </row>
    <row r="2040" spans="4:9" x14ac:dyDescent="0.25">
      <c r="D2040" s="7" t="s">
        <v>441</v>
      </c>
      <c r="E2040" s="10">
        <v>45713</v>
      </c>
      <c r="F2040" s="8" t="s">
        <v>45</v>
      </c>
      <c r="G2040" s="7" t="s">
        <v>444</v>
      </c>
      <c r="H2040" s="77">
        <v>0.94997232463615677</v>
      </c>
      <c r="I2040" s="9"/>
    </row>
    <row r="2041" spans="4:9" x14ac:dyDescent="0.25">
      <c r="D2041" s="7" t="s">
        <v>442</v>
      </c>
      <c r="E2041" s="10">
        <v>45726</v>
      </c>
      <c r="F2041" s="8" t="s">
        <v>28</v>
      </c>
      <c r="G2041" s="7" t="s">
        <v>443</v>
      </c>
      <c r="H2041" s="77">
        <v>0.99104228652447446</v>
      </c>
      <c r="I2041" s="19"/>
    </row>
    <row r="2042" spans="4:9" x14ac:dyDescent="0.25">
      <c r="D2042" s="7" t="s">
        <v>442</v>
      </c>
      <c r="E2042" s="10">
        <v>45726</v>
      </c>
      <c r="F2042" s="8" t="s">
        <v>32</v>
      </c>
      <c r="G2042" s="7" t="s">
        <v>443</v>
      </c>
      <c r="H2042" s="77">
        <v>0.94263854562913385</v>
      </c>
      <c r="I2042" s="19"/>
    </row>
    <row r="2043" spans="4:9" x14ac:dyDescent="0.25">
      <c r="D2043" s="7" t="s">
        <v>442</v>
      </c>
      <c r="E2043" s="10">
        <v>45726</v>
      </c>
      <c r="F2043" s="8" t="s">
        <v>39</v>
      </c>
      <c r="G2043" s="7" t="s">
        <v>443</v>
      </c>
      <c r="H2043" s="77">
        <v>0.98803349608619895</v>
      </c>
      <c r="I2043" s="19"/>
    </row>
    <row r="2044" spans="4:9" x14ac:dyDescent="0.25">
      <c r="D2044" s="7" t="s">
        <v>442</v>
      </c>
      <c r="E2044" s="10">
        <v>45726</v>
      </c>
      <c r="F2044" s="8" t="s">
        <v>33</v>
      </c>
      <c r="G2044" s="7" t="s">
        <v>443</v>
      </c>
      <c r="H2044" s="77">
        <v>0.98791806511573799</v>
      </c>
      <c r="I2044" s="19"/>
    </row>
    <row r="2045" spans="4:9" x14ac:dyDescent="0.25">
      <c r="D2045" s="7" t="s">
        <v>442</v>
      </c>
      <c r="E2045" s="10">
        <v>45726</v>
      </c>
      <c r="F2045" s="8" t="s">
        <v>45</v>
      </c>
      <c r="G2045" s="7" t="s">
        <v>443</v>
      </c>
      <c r="H2045" s="77">
        <v>0.93581815034933535</v>
      </c>
      <c r="I2045" s="19"/>
    </row>
    <row r="2046" spans="4:9" x14ac:dyDescent="0.25">
      <c r="D2046" s="7" t="s">
        <v>445</v>
      </c>
      <c r="E2046" s="10">
        <v>45741</v>
      </c>
      <c r="F2046" s="8" t="s">
        <v>28</v>
      </c>
      <c r="G2046" s="7" t="s">
        <v>196</v>
      </c>
      <c r="H2046" s="77">
        <v>0.96901662741125627</v>
      </c>
      <c r="I2046" s="19"/>
    </row>
    <row r="2047" spans="4:9" x14ac:dyDescent="0.25">
      <c r="D2047" s="7" t="s">
        <v>445</v>
      </c>
      <c r="E2047" s="10">
        <v>45741</v>
      </c>
      <c r="F2047" s="8" t="s">
        <v>32</v>
      </c>
      <c r="G2047" s="7" t="s">
        <v>196</v>
      </c>
      <c r="H2047" s="77">
        <v>0.92435444745001649</v>
      </c>
      <c r="I2047" s="9"/>
    </row>
    <row r="2048" spans="4:9" x14ac:dyDescent="0.25">
      <c r="D2048" s="7" t="s">
        <v>445</v>
      </c>
      <c r="E2048" s="10">
        <v>45741</v>
      </c>
      <c r="F2048" s="8" t="s">
        <v>39</v>
      </c>
      <c r="G2048" s="7" t="s">
        <v>196</v>
      </c>
      <c r="H2048" s="77">
        <v>0.97173959723247694</v>
      </c>
      <c r="I2048" s="9"/>
    </row>
    <row r="2049" spans="4:10" x14ac:dyDescent="0.25">
      <c r="D2049" s="7" t="s">
        <v>445</v>
      </c>
      <c r="E2049" s="10">
        <v>45741</v>
      </c>
      <c r="F2049" s="8" t="s">
        <v>33</v>
      </c>
      <c r="G2049" s="7" t="s">
        <v>196</v>
      </c>
      <c r="H2049" s="77">
        <v>0.97914682381043716</v>
      </c>
      <c r="I2049" s="9"/>
    </row>
    <row r="2050" spans="4:10" x14ac:dyDescent="0.25">
      <c r="D2050" s="7" t="s">
        <v>445</v>
      </c>
      <c r="E2050" s="10">
        <v>45741</v>
      </c>
      <c r="F2050" s="8" t="s">
        <v>45</v>
      </c>
      <c r="G2050" s="7" t="s">
        <v>196</v>
      </c>
      <c r="H2050" s="77">
        <v>0.91981376072772547</v>
      </c>
      <c r="I2050" s="9"/>
    </row>
    <row r="2051" spans="4:10" x14ac:dyDescent="0.25">
      <c r="D2051" s="7" t="s">
        <v>446</v>
      </c>
      <c r="E2051" s="10">
        <v>45757</v>
      </c>
      <c r="F2051" s="8" t="s">
        <v>28</v>
      </c>
      <c r="G2051" s="7" t="s">
        <v>198</v>
      </c>
      <c r="H2051" s="137">
        <v>0.98168537562045222</v>
      </c>
      <c r="I2051" s="19"/>
      <c r="J2051" s="142"/>
    </row>
    <row r="2052" spans="4:10" x14ac:dyDescent="0.25">
      <c r="D2052" s="7" t="s">
        <v>446</v>
      </c>
      <c r="E2052" s="10">
        <v>45757</v>
      </c>
      <c r="F2052" s="8" t="s">
        <v>32</v>
      </c>
      <c r="G2052" s="7" t="s">
        <v>198</v>
      </c>
      <c r="H2052" s="137">
        <v>0.95131532627514115</v>
      </c>
      <c r="I2052" s="19"/>
    </row>
    <row r="2053" spans="4:10" x14ac:dyDescent="0.25">
      <c r="D2053" s="7" t="s">
        <v>446</v>
      </c>
      <c r="E2053" s="10">
        <v>45757</v>
      </c>
      <c r="F2053" s="8" t="s">
        <v>39</v>
      </c>
      <c r="G2053" s="7" t="s">
        <v>198</v>
      </c>
      <c r="H2053" s="137">
        <v>0.97977539193941499</v>
      </c>
      <c r="I2053" s="19"/>
    </row>
    <row r="2054" spans="4:10" x14ac:dyDescent="0.25">
      <c r="D2054" s="7" t="s">
        <v>446</v>
      </c>
      <c r="E2054" s="10">
        <v>45757</v>
      </c>
      <c r="F2054" s="8" t="s">
        <v>33</v>
      </c>
      <c r="G2054" s="7" t="s">
        <v>198</v>
      </c>
      <c r="H2054" s="137">
        <v>0.97965445322571709</v>
      </c>
      <c r="I2054" s="19"/>
    </row>
    <row r="2055" spans="4:10" x14ac:dyDescent="0.25">
      <c r="D2055" s="7" t="s">
        <v>446</v>
      </c>
      <c r="E2055" s="10">
        <v>45757</v>
      </c>
      <c r="F2055" s="8" t="s">
        <v>45</v>
      </c>
      <c r="G2055" s="7" t="s">
        <v>198</v>
      </c>
      <c r="H2055" s="137">
        <v>0.9241563177569182</v>
      </c>
      <c r="I2055" s="19"/>
    </row>
    <row r="2056" spans="4:10" x14ac:dyDescent="0.25">
      <c r="D2056" s="7" t="s">
        <v>447</v>
      </c>
      <c r="E2056" s="10">
        <v>45772</v>
      </c>
      <c r="F2056" s="8" t="s">
        <v>28</v>
      </c>
      <c r="G2056" s="7" t="s">
        <v>200</v>
      </c>
      <c r="H2056" s="137">
        <v>0.9807299707837962</v>
      </c>
      <c r="I2056" s="19"/>
    </row>
    <row r="2057" spans="4:10" x14ac:dyDescent="0.25">
      <c r="D2057" s="7" t="s">
        <v>447</v>
      </c>
      <c r="E2057" s="10">
        <v>45772</v>
      </c>
      <c r="F2057" s="8" t="s">
        <v>32</v>
      </c>
      <c r="G2057" s="7" t="s">
        <v>200</v>
      </c>
      <c r="H2057" s="137">
        <v>0.94976694116691107</v>
      </c>
      <c r="I2057" s="19"/>
    </row>
    <row r="2058" spans="4:10" x14ac:dyDescent="0.25">
      <c r="D2058" s="7" t="s">
        <v>447</v>
      </c>
      <c r="E2058" s="10">
        <v>45772</v>
      </c>
      <c r="F2058" s="8" t="s">
        <v>39</v>
      </c>
      <c r="G2058" s="7" t="s">
        <v>200</v>
      </c>
      <c r="H2058" s="137">
        <v>0.97712627090753312</v>
      </c>
      <c r="I2058" s="19"/>
    </row>
    <row r="2059" spans="4:10" x14ac:dyDescent="0.25">
      <c r="D2059" s="7" t="s">
        <v>447</v>
      </c>
      <c r="E2059" s="10">
        <v>45772</v>
      </c>
      <c r="F2059" s="8" t="s">
        <v>33</v>
      </c>
      <c r="G2059" s="7" t="s">
        <v>200</v>
      </c>
      <c r="H2059" s="137">
        <v>0.97577728025168609</v>
      </c>
      <c r="I2059" s="19"/>
    </row>
    <row r="2060" spans="4:10" x14ac:dyDescent="0.25">
      <c r="D2060" s="7" t="s">
        <v>447</v>
      </c>
      <c r="E2060" s="10">
        <v>45772</v>
      </c>
      <c r="F2060" s="8" t="s">
        <v>45</v>
      </c>
      <c r="G2060" s="7" t="s">
        <v>200</v>
      </c>
      <c r="H2060" s="137">
        <v>0.89679902873847039</v>
      </c>
      <c r="I2060" s="19"/>
    </row>
    <row r="2061" spans="4:10" x14ac:dyDescent="0.25">
      <c r="D2061" s="7" t="s">
        <v>449</v>
      </c>
      <c r="E2061" s="10">
        <v>45787</v>
      </c>
      <c r="F2061" s="8" t="s">
        <v>28</v>
      </c>
      <c r="G2061" s="7" t="s">
        <v>202</v>
      </c>
      <c r="H2061" s="137">
        <v>0.97680342005080401</v>
      </c>
      <c r="I2061" s="19"/>
    </row>
    <row r="2062" spans="4:10" x14ac:dyDescent="0.25">
      <c r="D2062" s="7" t="s">
        <v>449</v>
      </c>
      <c r="E2062" s="10">
        <v>45787</v>
      </c>
      <c r="F2062" s="8" t="s">
        <v>32</v>
      </c>
      <c r="G2062" s="7" t="s">
        <v>202</v>
      </c>
      <c r="H2062" s="137">
        <v>0.95378139908457449</v>
      </c>
      <c r="I2062" s="19"/>
    </row>
    <row r="2063" spans="4:10" x14ac:dyDescent="0.25">
      <c r="D2063" s="7" t="s">
        <v>449</v>
      </c>
      <c r="E2063" s="10">
        <v>45787</v>
      </c>
      <c r="F2063" s="8" t="s">
        <v>39</v>
      </c>
      <c r="G2063" s="7" t="s">
        <v>202</v>
      </c>
      <c r="H2063" s="137">
        <v>0.97804906673086545</v>
      </c>
      <c r="I2063" s="19"/>
    </row>
    <row r="2064" spans="4:10" x14ac:dyDescent="0.25">
      <c r="D2064" s="7" t="s">
        <v>449</v>
      </c>
      <c r="E2064" s="10">
        <v>45787</v>
      </c>
      <c r="F2064" s="8" t="s">
        <v>33</v>
      </c>
      <c r="G2064" s="7" t="s">
        <v>202</v>
      </c>
      <c r="H2064" s="137">
        <v>0.97343692641665036</v>
      </c>
      <c r="I2064" s="19"/>
    </row>
    <row r="2065" spans="4:11" x14ac:dyDescent="0.25">
      <c r="D2065" s="7" t="s">
        <v>449</v>
      </c>
      <c r="E2065" s="10">
        <v>45787</v>
      </c>
      <c r="F2065" s="8" t="s">
        <v>45</v>
      </c>
      <c r="G2065" s="7" t="s">
        <v>202</v>
      </c>
      <c r="H2065" s="137">
        <v>0.85886586084093131</v>
      </c>
      <c r="I2065" s="19"/>
    </row>
    <row r="2066" spans="4:11" x14ac:dyDescent="0.25">
      <c r="D2066" s="7" t="s">
        <v>450</v>
      </c>
      <c r="E2066" s="10">
        <v>45802</v>
      </c>
      <c r="F2066" s="8" t="s">
        <v>28</v>
      </c>
      <c r="G2066" s="7" t="s">
        <v>204</v>
      </c>
      <c r="H2066" s="77">
        <v>0.97639080157521441</v>
      </c>
      <c r="I2066" s="19"/>
    </row>
    <row r="2067" spans="4:11" x14ac:dyDescent="0.25">
      <c r="D2067" s="7" t="s">
        <v>450</v>
      </c>
      <c r="E2067" s="10">
        <v>45802</v>
      </c>
      <c r="F2067" s="8" t="s">
        <v>32</v>
      </c>
      <c r="G2067" s="7" t="s">
        <v>204</v>
      </c>
      <c r="H2067" s="77">
        <v>0.94783349445311094</v>
      </c>
      <c r="I2067" s="19"/>
    </row>
    <row r="2068" spans="4:11" x14ac:dyDescent="0.25">
      <c r="D2068" s="7" t="s">
        <v>450</v>
      </c>
      <c r="E2068" s="10">
        <v>45802</v>
      </c>
      <c r="F2068" s="8" t="s">
        <v>39</v>
      </c>
      <c r="G2068" s="7" t="s">
        <v>204</v>
      </c>
      <c r="H2068" s="77">
        <v>0.98059510043644538</v>
      </c>
      <c r="I2068" s="19"/>
    </row>
    <row r="2069" spans="4:11" x14ac:dyDescent="0.25">
      <c r="D2069" s="7" t="s">
        <v>450</v>
      </c>
      <c r="E2069" s="10">
        <v>45802</v>
      </c>
      <c r="F2069" s="8" t="s">
        <v>33</v>
      </c>
      <c r="G2069" s="7" t="s">
        <v>204</v>
      </c>
      <c r="H2069" s="77">
        <v>0.97302393320559932</v>
      </c>
      <c r="I2069" s="19"/>
    </row>
    <row r="2070" spans="4:11" x14ac:dyDescent="0.25">
      <c r="D2070" s="7" t="s">
        <v>450</v>
      </c>
      <c r="E2070" s="10">
        <v>45802</v>
      </c>
      <c r="F2070" s="8" t="s">
        <v>45</v>
      </c>
      <c r="G2070" s="7" t="s">
        <v>204</v>
      </c>
      <c r="H2070" s="77">
        <v>0.77479764986942934</v>
      </c>
      <c r="I2070" s="19"/>
    </row>
    <row r="2071" spans="4:11" x14ac:dyDescent="0.25">
      <c r="D2071" s="7" t="s">
        <v>451</v>
      </c>
      <c r="E2071" s="10">
        <v>45818</v>
      </c>
      <c r="F2071" s="8" t="s">
        <v>28</v>
      </c>
      <c r="G2071" s="7" t="s">
        <v>206</v>
      </c>
      <c r="H2071" s="77">
        <v>0.97227533456677895</v>
      </c>
      <c r="I2071" s="19"/>
      <c r="K2071" s="131"/>
    </row>
    <row r="2072" spans="4:11" x14ac:dyDescent="0.25">
      <c r="D2072" s="7" t="s">
        <v>451</v>
      </c>
      <c r="E2072" s="10">
        <v>45818</v>
      </c>
      <c r="F2072" s="8" t="s">
        <v>32</v>
      </c>
      <c r="G2072" s="7" t="s">
        <v>206</v>
      </c>
      <c r="H2072" s="77">
        <v>0.94849040253384287</v>
      </c>
      <c r="I2072" s="19"/>
      <c r="K2072" s="131"/>
    </row>
    <row r="2073" spans="4:11" x14ac:dyDescent="0.25">
      <c r="D2073" s="7" t="s">
        <v>451</v>
      </c>
      <c r="E2073" s="10">
        <v>45818</v>
      </c>
      <c r="F2073" s="8" t="s">
        <v>39</v>
      </c>
      <c r="G2073" s="7" t="s">
        <v>206</v>
      </c>
      <c r="H2073" s="77">
        <v>0.97263177957091895</v>
      </c>
      <c r="I2073" s="19"/>
      <c r="K2073" s="131"/>
    </row>
    <row r="2074" spans="4:11" x14ac:dyDescent="0.25">
      <c r="D2074" s="7" t="s">
        <v>451</v>
      </c>
      <c r="E2074" s="10">
        <v>45818</v>
      </c>
      <c r="F2074" s="8" t="s">
        <v>33</v>
      </c>
      <c r="G2074" s="7" t="s">
        <v>206</v>
      </c>
      <c r="H2074" s="77">
        <v>0.97424827922123614</v>
      </c>
      <c r="I2074" s="19"/>
      <c r="K2074" s="131"/>
    </row>
    <row r="2075" spans="4:11" x14ac:dyDescent="0.25">
      <c r="D2075" s="7" t="s">
        <v>451</v>
      </c>
      <c r="E2075" s="10">
        <v>45818</v>
      </c>
      <c r="F2075" s="8" t="s">
        <v>45</v>
      </c>
      <c r="G2075" s="7" t="s">
        <v>206</v>
      </c>
      <c r="H2075" s="77">
        <v>0.49986427316682736</v>
      </c>
      <c r="I2075" s="19"/>
      <c r="K2075" s="131"/>
    </row>
    <row r="2076" spans="4:11" x14ac:dyDescent="0.25">
      <c r="D2076" s="7" t="s">
        <v>453</v>
      </c>
      <c r="E2076" s="10">
        <v>45833</v>
      </c>
      <c r="F2076" s="8" t="s">
        <v>28</v>
      </c>
      <c r="G2076" s="7" t="s">
        <v>208</v>
      </c>
      <c r="H2076" s="77">
        <v>0.98185952491580486</v>
      </c>
      <c r="I2076" s="19"/>
    </row>
    <row r="2077" spans="4:11" x14ac:dyDescent="0.25">
      <c r="D2077" s="7" t="s">
        <v>453</v>
      </c>
      <c r="E2077" s="10">
        <v>45833</v>
      </c>
      <c r="F2077" s="8" t="s">
        <v>32</v>
      </c>
      <c r="G2077" s="7" t="s">
        <v>208</v>
      </c>
      <c r="H2077" s="77">
        <v>0.95385143445109422</v>
      </c>
      <c r="I2077" s="19"/>
    </row>
    <row r="2078" spans="4:11" x14ac:dyDescent="0.25">
      <c r="D2078" s="7" t="s">
        <v>453</v>
      </c>
      <c r="E2078" s="10">
        <v>45833</v>
      </c>
      <c r="F2078" s="8" t="s">
        <v>39</v>
      </c>
      <c r="G2078" s="7" t="s">
        <v>208</v>
      </c>
      <c r="H2078" s="77">
        <v>0.97437612649266636</v>
      </c>
      <c r="I2078" s="19"/>
    </row>
    <row r="2079" spans="4:11" x14ac:dyDescent="0.25">
      <c r="D2079" s="7" t="s">
        <v>453</v>
      </c>
      <c r="E2079" s="10">
        <v>45833</v>
      </c>
      <c r="F2079" s="8" t="s">
        <v>33</v>
      </c>
      <c r="G2079" s="7" t="s">
        <v>208</v>
      </c>
      <c r="H2079" s="77">
        <v>0.9797138598014522</v>
      </c>
      <c r="I2079" s="19"/>
    </row>
    <row r="2080" spans="4:11" x14ac:dyDescent="0.25">
      <c r="D2080" s="7" t="s">
        <v>454</v>
      </c>
      <c r="E2080" s="10">
        <v>45848</v>
      </c>
      <c r="F2080" s="8" t="s">
        <v>28</v>
      </c>
      <c r="G2080" s="7" t="s">
        <v>210</v>
      </c>
      <c r="H2080" s="77">
        <v>0.96442098728381509</v>
      </c>
      <c r="I2080" s="19"/>
      <c r="J2080" s="138"/>
    </row>
    <row r="2081" spans="4:10" x14ac:dyDescent="0.25">
      <c r="D2081" s="7" t="s">
        <v>454</v>
      </c>
      <c r="E2081" s="10">
        <v>45848</v>
      </c>
      <c r="F2081" s="8" t="s">
        <v>32</v>
      </c>
      <c r="G2081" s="7" t="s">
        <v>210</v>
      </c>
      <c r="H2081" s="77">
        <v>0.94537499381939583</v>
      </c>
      <c r="I2081" s="19"/>
      <c r="J2081" s="138"/>
    </row>
    <row r="2082" spans="4:10" x14ac:dyDescent="0.25">
      <c r="D2082" s="7" t="s">
        <v>454</v>
      </c>
      <c r="E2082" s="10">
        <v>45848</v>
      </c>
      <c r="F2082" s="8" t="s">
        <v>39</v>
      </c>
      <c r="G2082" s="7" t="s">
        <v>210</v>
      </c>
      <c r="H2082" s="77">
        <v>0.97513194745036003</v>
      </c>
      <c r="I2082" s="19"/>
      <c r="J2082" s="138"/>
    </row>
    <row r="2083" spans="4:10" x14ac:dyDescent="0.25">
      <c r="D2083" s="7" t="s">
        <v>454</v>
      </c>
      <c r="E2083" s="10">
        <v>45848</v>
      </c>
      <c r="F2083" s="8" t="s">
        <v>33</v>
      </c>
      <c r="G2083" s="7" t="s">
        <v>210</v>
      </c>
      <c r="H2083" s="77">
        <v>0.97928599383698722</v>
      </c>
      <c r="I2083" s="19"/>
      <c r="J2083" s="138"/>
    </row>
    <row r="2084" spans="4:10" x14ac:dyDescent="0.25">
      <c r="D2084" s="7" t="s">
        <v>455</v>
      </c>
      <c r="E2084" s="10">
        <v>45863</v>
      </c>
      <c r="F2084" s="8" t="s">
        <v>28</v>
      </c>
      <c r="G2084" s="7" t="s">
        <v>212</v>
      </c>
      <c r="H2084" s="77">
        <v>0.96615312902399164</v>
      </c>
      <c r="I2084" s="19"/>
    </row>
    <row r="2085" spans="4:10" x14ac:dyDescent="0.25">
      <c r="D2085" s="7" t="s">
        <v>455</v>
      </c>
      <c r="E2085" s="10">
        <v>45863</v>
      </c>
      <c r="F2085" s="8" t="s">
        <v>32</v>
      </c>
      <c r="G2085" s="7" t="s">
        <v>212</v>
      </c>
      <c r="H2085" s="77">
        <v>0.95704036370121226</v>
      </c>
      <c r="I2085" s="19"/>
    </row>
    <row r="2086" spans="4:10" x14ac:dyDescent="0.25">
      <c r="D2086" s="7" t="s">
        <v>455</v>
      </c>
      <c r="E2086" s="10">
        <v>45863</v>
      </c>
      <c r="F2086" s="8" t="s">
        <v>39</v>
      </c>
      <c r="G2086" s="7" t="s">
        <v>212</v>
      </c>
      <c r="H2086" s="77">
        <v>0.97120993950503254</v>
      </c>
      <c r="I2086" s="19"/>
    </row>
    <row r="2087" spans="4:10" x14ac:dyDescent="0.25">
      <c r="D2087" s="7" t="s">
        <v>455</v>
      </c>
      <c r="E2087" s="10">
        <v>45863</v>
      </c>
      <c r="F2087" s="8" t="s">
        <v>33</v>
      </c>
      <c r="G2087" s="7" t="s">
        <v>212</v>
      </c>
      <c r="H2087" s="77">
        <v>0.9823253207439494</v>
      </c>
      <c r="I2087" s="19"/>
    </row>
    <row r="2088" spans="4:10" x14ac:dyDescent="0.25">
      <c r="D2088" s="7" t="s">
        <v>456</v>
      </c>
      <c r="E2088" s="10">
        <v>45879</v>
      </c>
      <c r="F2088" s="8" t="s">
        <v>28</v>
      </c>
      <c r="G2088" s="7" t="s">
        <v>214</v>
      </c>
      <c r="H2088" s="77">
        <v>0.97006124491434087</v>
      </c>
      <c r="I2088" s="19"/>
    </row>
    <row r="2089" spans="4:10" x14ac:dyDescent="0.25">
      <c r="D2089" s="7" t="s">
        <v>456</v>
      </c>
      <c r="E2089" s="10">
        <v>45879</v>
      </c>
      <c r="F2089" s="8" t="s">
        <v>32</v>
      </c>
      <c r="G2089" s="7" t="s">
        <v>214</v>
      </c>
      <c r="H2089" s="77">
        <v>0.95632596808397718</v>
      </c>
      <c r="I2089" s="19"/>
    </row>
    <row r="2090" spans="4:10" x14ac:dyDescent="0.25">
      <c r="D2090" s="7" t="s">
        <v>456</v>
      </c>
      <c r="E2090" s="10">
        <v>45879</v>
      </c>
      <c r="F2090" s="8" t="s">
        <v>39</v>
      </c>
      <c r="G2090" s="7" t="s">
        <v>214</v>
      </c>
      <c r="H2090" s="77">
        <v>0.9720904373627125</v>
      </c>
      <c r="I2090" s="19"/>
    </row>
    <row r="2091" spans="4:10" x14ac:dyDescent="0.25">
      <c r="D2091" s="7" t="s">
        <v>456</v>
      </c>
      <c r="E2091" s="10">
        <v>45879</v>
      </c>
      <c r="F2091" s="8" t="s">
        <v>33</v>
      </c>
      <c r="G2091" s="7" t="s">
        <v>214</v>
      </c>
      <c r="H2091" s="77">
        <v>0.98695070289389319</v>
      </c>
      <c r="I2091" s="19"/>
    </row>
    <row r="2092" spans="4:10" x14ac:dyDescent="0.25">
      <c r="D2092" s="7" t="s">
        <v>457</v>
      </c>
      <c r="E2092" s="10">
        <v>45894</v>
      </c>
      <c r="F2092" s="8" t="s">
        <v>28</v>
      </c>
      <c r="G2092" s="7" t="s">
        <v>216</v>
      </c>
      <c r="H2092" s="130">
        <v>0.94328833959966418</v>
      </c>
      <c r="I2092" s="19"/>
    </row>
    <row r="2093" spans="4:10" x14ac:dyDescent="0.25">
      <c r="D2093" s="7" t="s">
        <v>457</v>
      </c>
      <c r="E2093" s="10">
        <v>45894</v>
      </c>
      <c r="F2093" s="8" t="s">
        <v>32</v>
      </c>
      <c r="G2093" s="7" t="s">
        <v>216</v>
      </c>
      <c r="H2093" s="130">
        <v>0.95744298993517996</v>
      </c>
      <c r="I2093" s="19"/>
    </row>
    <row r="2094" spans="4:10" x14ac:dyDescent="0.25">
      <c r="D2094" s="7" t="s">
        <v>457</v>
      </c>
      <c r="E2094" s="10">
        <v>45894</v>
      </c>
      <c r="F2094" s="8" t="s">
        <v>39</v>
      </c>
      <c r="G2094" s="7" t="s">
        <v>216</v>
      </c>
      <c r="H2094" s="130">
        <v>0.96677029839997786</v>
      </c>
      <c r="I2094" s="19"/>
    </row>
    <row r="2095" spans="4:10" x14ac:dyDescent="0.25">
      <c r="D2095" s="7" t="s">
        <v>457</v>
      </c>
      <c r="E2095" s="10">
        <v>45894</v>
      </c>
      <c r="F2095" s="8" t="s">
        <v>33</v>
      </c>
      <c r="G2095" s="7" t="s">
        <v>216</v>
      </c>
      <c r="H2095" s="130">
        <v>0.96842292752316506</v>
      </c>
      <c r="I2095" s="19"/>
    </row>
    <row r="2096" spans="4:10" x14ac:dyDescent="0.25">
      <c r="D2096" s="7" t="s">
        <v>458</v>
      </c>
      <c r="E2096" s="10">
        <v>45910</v>
      </c>
      <c r="F2096" s="8" t="s">
        <v>28</v>
      </c>
      <c r="G2096" s="7" t="s">
        <v>218</v>
      </c>
      <c r="H2096" s="130">
        <v>0.97975440224566823</v>
      </c>
      <c r="I2096" s="19"/>
    </row>
    <row r="2097" spans="4:9" x14ac:dyDescent="0.25">
      <c r="D2097" s="7" t="s">
        <v>458</v>
      </c>
      <c r="E2097" s="10">
        <v>45910</v>
      </c>
      <c r="F2097" s="8" t="s">
        <v>32</v>
      </c>
      <c r="G2097" s="7" t="s">
        <v>218</v>
      </c>
      <c r="H2097" s="130">
        <v>0.94728820189547314</v>
      </c>
      <c r="I2097" s="19"/>
    </row>
    <row r="2098" spans="4:9" x14ac:dyDescent="0.25">
      <c r="D2098" s="7" t="s">
        <v>458</v>
      </c>
      <c r="E2098" s="10">
        <v>45910</v>
      </c>
      <c r="F2098" s="8" t="s">
        <v>39</v>
      </c>
      <c r="G2098" s="7" t="s">
        <v>218</v>
      </c>
      <c r="H2098" s="130">
        <v>0.97254825679433399</v>
      </c>
      <c r="I2098" s="19"/>
    </row>
    <row r="2099" spans="4:9" x14ac:dyDescent="0.25">
      <c r="D2099" s="7" t="s">
        <v>458</v>
      </c>
      <c r="E2099" s="10">
        <v>45910</v>
      </c>
      <c r="F2099" s="8" t="s">
        <v>33</v>
      </c>
      <c r="G2099" s="7" t="s">
        <v>218</v>
      </c>
      <c r="H2099" s="130">
        <v>0.95699724600808433</v>
      </c>
      <c r="I2099" s="19"/>
    </row>
    <row r="2100" spans="4:9" x14ac:dyDescent="0.25">
      <c r="D2100" s="7" t="s">
        <v>459</v>
      </c>
      <c r="E2100" s="10">
        <v>45925</v>
      </c>
      <c r="F2100" s="8" t="s">
        <v>28</v>
      </c>
      <c r="G2100" s="7" t="s">
        <v>220</v>
      </c>
      <c r="H2100" s="77">
        <v>0.97399990262941694</v>
      </c>
      <c r="I2100" s="19"/>
    </row>
    <row r="2101" spans="4:9" x14ac:dyDescent="0.25">
      <c r="D2101" s="7" t="s">
        <v>459</v>
      </c>
      <c r="E2101" s="10">
        <v>45925</v>
      </c>
      <c r="F2101" s="8" t="s">
        <v>32</v>
      </c>
      <c r="G2101" s="7" t="s">
        <v>220</v>
      </c>
      <c r="H2101" s="77">
        <v>0.95387109091898059</v>
      </c>
      <c r="I2101" s="19"/>
    </row>
    <row r="2102" spans="4:9" x14ac:dyDescent="0.25">
      <c r="D2102" s="7" t="s">
        <v>459</v>
      </c>
      <c r="E2102" s="10">
        <v>45925</v>
      </c>
      <c r="F2102" s="8" t="s">
        <v>39</v>
      </c>
      <c r="G2102" s="7" t="s">
        <v>220</v>
      </c>
      <c r="H2102" s="77">
        <v>0.95466665942760309</v>
      </c>
      <c r="I2102" s="19"/>
    </row>
    <row r="2103" spans="4:9" x14ac:dyDescent="0.25">
      <c r="D2103" s="7" t="s">
        <v>459</v>
      </c>
      <c r="E2103" s="10">
        <v>45925</v>
      </c>
      <c r="F2103" s="8" t="s">
        <v>33</v>
      </c>
      <c r="G2103" s="7" t="s">
        <v>220</v>
      </c>
      <c r="H2103" s="77">
        <v>0.9684787060179112</v>
      </c>
      <c r="I2103" s="19"/>
    </row>
    <row r="2104" spans="4:9" x14ac:dyDescent="0.25">
      <c r="D2104" s="7" t="s">
        <v>460</v>
      </c>
      <c r="E2104" s="10">
        <v>45940</v>
      </c>
      <c r="F2104" s="8" t="s">
        <v>28</v>
      </c>
      <c r="G2104" s="7" t="s">
        <v>221</v>
      </c>
      <c r="H2104" s="77">
        <v>0.97000948047949298</v>
      </c>
      <c r="I2104" s="19"/>
    </row>
    <row r="2105" spans="4:9" x14ac:dyDescent="0.25">
      <c r="D2105" s="7" t="s">
        <v>460</v>
      </c>
      <c r="E2105" s="10">
        <v>45940</v>
      </c>
      <c r="F2105" s="8" t="s">
        <v>32</v>
      </c>
      <c r="G2105" s="7" t="s">
        <v>221</v>
      </c>
      <c r="H2105" s="77">
        <v>0.93520745733335309</v>
      </c>
      <c r="I2105" s="19"/>
    </row>
    <row r="2106" spans="4:9" x14ac:dyDescent="0.25">
      <c r="D2106" s="7" t="s">
        <v>460</v>
      </c>
      <c r="E2106" s="10">
        <v>45940</v>
      </c>
      <c r="F2106" s="8" t="s">
        <v>39</v>
      </c>
      <c r="G2106" s="7" t="s">
        <v>221</v>
      </c>
      <c r="H2106" s="77">
        <v>0.94388982702451274</v>
      </c>
      <c r="I2106" s="19"/>
    </row>
    <row r="2107" spans="4:9" x14ac:dyDescent="0.25">
      <c r="D2107" s="7" t="s">
        <v>460</v>
      </c>
      <c r="E2107" s="10">
        <v>45940</v>
      </c>
      <c r="F2107" s="8" t="s">
        <v>33</v>
      </c>
      <c r="G2107" s="7" t="s">
        <v>221</v>
      </c>
      <c r="H2107" s="77">
        <v>0.98033126230018663</v>
      </c>
      <c r="I2107" s="19"/>
    </row>
    <row r="2108" spans="4:9" x14ac:dyDescent="0.25">
      <c r="D2108" s="7" t="s">
        <v>461</v>
      </c>
      <c r="E2108" s="10">
        <v>45955</v>
      </c>
      <c r="F2108" s="8" t="s">
        <v>28</v>
      </c>
      <c r="G2108" s="7" t="s">
        <v>225</v>
      </c>
      <c r="H2108" s="77">
        <v>0.97714886368773446</v>
      </c>
      <c r="I2108" s="19"/>
    </row>
    <row r="2109" spans="4:9" x14ac:dyDescent="0.25">
      <c r="D2109" s="7" t="s">
        <v>461</v>
      </c>
      <c r="E2109" s="10">
        <v>45955</v>
      </c>
      <c r="F2109" s="8" t="s">
        <v>32</v>
      </c>
      <c r="G2109" s="7" t="s">
        <v>225</v>
      </c>
      <c r="H2109" s="77">
        <v>0.94630055969883675</v>
      </c>
      <c r="I2109" s="19"/>
    </row>
    <row r="2110" spans="4:9" x14ac:dyDescent="0.25">
      <c r="D2110" s="7" t="s">
        <v>461</v>
      </c>
      <c r="E2110" s="10">
        <v>45955</v>
      </c>
      <c r="F2110" s="8" t="s">
        <v>39</v>
      </c>
      <c r="G2110" s="7" t="s">
        <v>225</v>
      </c>
      <c r="H2110" s="77">
        <v>0.97026557120178292</v>
      </c>
      <c r="I2110" s="19"/>
    </row>
    <row r="2111" spans="4:9" x14ac:dyDescent="0.25">
      <c r="D2111" s="7" t="s">
        <v>461</v>
      </c>
      <c r="E2111" s="10">
        <v>45955</v>
      </c>
      <c r="F2111" s="8" t="s">
        <v>33</v>
      </c>
      <c r="G2111" s="7" t="s">
        <v>225</v>
      </c>
      <c r="H2111" s="77">
        <v>0.97640323356391845</v>
      </c>
      <c r="I2111" s="19"/>
    </row>
    <row r="2112" spans="4:9" x14ac:dyDescent="0.25">
      <c r="D2112" s="7" t="s">
        <v>462</v>
      </c>
      <c r="E2112" s="10">
        <v>45971</v>
      </c>
      <c r="F2112" s="8" t="s">
        <v>28</v>
      </c>
      <c r="G2112" s="7" t="s">
        <v>228</v>
      </c>
      <c r="H2112" s="77">
        <v>0.95612213637925525</v>
      </c>
      <c r="I2112" s="19"/>
    </row>
    <row r="2113" spans="4:9" x14ac:dyDescent="0.25">
      <c r="D2113" s="7" t="s">
        <v>462</v>
      </c>
      <c r="E2113" s="10">
        <v>45971</v>
      </c>
      <c r="F2113" s="8" t="s">
        <v>32</v>
      </c>
      <c r="G2113" s="7" t="s">
        <v>228</v>
      </c>
      <c r="H2113" s="77">
        <v>0.94241920204023932</v>
      </c>
      <c r="I2113" s="19"/>
    </row>
    <row r="2114" spans="4:9" x14ac:dyDescent="0.25">
      <c r="D2114" s="7" t="s">
        <v>462</v>
      </c>
      <c r="E2114" s="10">
        <v>45971</v>
      </c>
      <c r="F2114" s="8" t="s">
        <v>39</v>
      </c>
      <c r="G2114" s="7" t="s">
        <v>228</v>
      </c>
      <c r="H2114" s="77">
        <v>0.95998012240475816</v>
      </c>
      <c r="I2114" s="19"/>
    </row>
    <row r="2115" spans="4:9" x14ac:dyDescent="0.25">
      <c r="D2115" s="7" t="s">
        <v>462</v>
      </c>
      <c r="E2115" s="10">
        <v>45971</v>
      </c>
      <c r="F2115" s="8" t="s">
        <v>33</v>
      </c>
      <c r="G2115" s="7" t="s">
        <v>228</v>
      </c>
      <c r="H2115" s="77">
        <v>0.97569815500612511</v>
      </c>
      <c r="I2115" s="19"/>
    </row>
    <row r="2116" spans="4:9" x14ac:dyDescent="0.25">
      <c r="D2116" s="7" t="s">
        <v>463</v>
      </c>
      <c r="E2116" s="10">
        <v>45986</v>
      </c>
      <c r="F2116" s="8" t="s">
        <v>28</v>
      </c>
      <c r="G2116" s="7" t="s">
        <v>179</v>
      </c>
      <c r="H2116" s="77">
        <v>0.9882316430769803</v>
      </c>
      <c r="I2116" s="19"/>
    </row>
    <row r="2117" spans="4:9" x14ac:dyDescent="0.25">
      <c r="D2117" s="7" t="s">
        <v>463</v>
      </c>
      <c r="E2117" s="10">
        <v>45986</v>
      </c>
      <c r="F2117" s="8" t="s">
        <v>32</v>
      </c>
      <c r="G2117" s="7" t="s">
        <v>179</v>
      </c>
      <c r="H2117" s="77">
        <v>0.94387538358185741</v>
      </c>
      <c r="I2117" s="19"/>
    </row>
    <row r="2118" spans="4:9" x14ac:dyDescent="0.25">
      <c r="D2118" s="7" t="s">
        <v>463</v>
      </c>
      <c r="E2118" s="10">
        <v>45986</v>
      </c>
      <c r="F2118" s="8" t="s">
        <v>39</v>
      </c>
      <c r="G2118" s="7" t="s">
        <v>179</v>
      </c>
      <c r="H2118" s="77">
        <v>0.96691449074707014</v>
      </c>
      <c r="I2118" s="19"/>
    </row>
    <row r="2119" spans="4:9" x14ac:dyDescent="0.25">
      <c r="D2119" s="7" t="s">
        <v>463</v>
      </c>
      <c r="E2119" s="10">
        <v>45986</v>
      </c>
      <c r="F2119" s="8" t="s">
        <v>33</v>
      </c>
      <c r="G2119" s="7" t="s">
        <v>179</v>
      </c>
      <c r="H2119" s="77">
        <v>0.98057368012449719</v>
      </c>
      <c r="I2119" s="19"/>
    </row>
    <row r="2120" spans="4:9" x14ac:dyDescent="0.25">
      <c r="D2120" s="7" t="s">
        <v>464</v>
      </c>
      <c r="E2120" s="10">
        <v>46001</v>
      </c>
      <c r="F2120" s="8" t="s">
        <v>28</v>
      </c>
      <c r="G2120" s="7" t="s">
        <v>183</v>
      </c>
      <c r="H2120" s="77">
        <v>0.97616049780035652</v>
      </c>
      <c r="I2120" s="19"/>
    </row>
    <row r="2121" spans="4:9" x14ac:dyDescent="0.25">
      <c r="D2121" s="7" t="s">
        <v>464</v>
      </c>
      <c r="E2121" s="10">
        <v>46001</v>
      </c>
      <c r="F2121" s="8" t="s">
        <v>32</v>
      </c>
      <c r="G2121" s="7" t="s">
        <v>183</v>
      </c>
      <c r="H2121" s="77">
        <v>0.93944584906574313</v>
      </c>
      <c r="I2121" s="19"/>
    </row>
    <row r="2122" spans="4:9" x14ac:dyDescent="0.25">
      <c r="D2122" s="7" t="s">
        <v>464</v>
      </c>
      <c r="E2122" s="10">
        <v>46001</v>
      </c>
      <c r="F2122" s="8" t="s">
        <v>39</v>
      </c>
      <c r="G2122" s="7" t="s">
        <v>183</v>
      </c>
      <c r="H2122" s="77">
        <v>0.9595097470913575</v>
      </c>
      <c r="I2122" s="19"/>
    </row>
    <row r="2123" spans="4:9" x14ac:dyDescent="0.25">
      <c r="D2123" s="7" t="s">
        <v>464</v>
      </c>
      <c r="E2123" s="10">
        <v>46001</v>
      </c>
      <c r="F2123" s="8" t="s">
        <v>33</v>
      </c>
      <c r="G2123" s="7" t="s">
        <v>183</v>
      </c>
      <c r="H2123" s="77">
        <v>0.96138688733247313</v>
      </c>
      <c r="I2123" s="19"/>
    </row>
    <row r="2124" spans="4:9" x14ac:dyDescent="0.25">
      <c r="D2124" s="7" t="s">
        <v>465</v>
      </c>
      <c r="E2124" s="10">
        <v>46016</v>
      </c>
      <c r="F2124" s="8" t="s">
        <v>28</v>
      </c>
      <c r="G2124" s="7" t="s">
        <v>184</v>
      </c>
      <c r="H2124" s="77">
        <v>0.99515415382751438</v>
      </c>
      <c r="I2124" s="19"/>
    </row>
    <row r="2125" spans="4:9" x14ac:dyDescent="0.25">
      <c r="D2125" s="7" t="s">
        <v>465</v>
      </c>
      <c r="E2125" s="10">
        <v>46016</v>
      </c>
      <c r="F2125" s="8" t="s">
        <v>32</v>
      </c>
      <c r="G2125" s="7" t="s">
        <v>184</v>
      </c>
      <c r="H2125" s="77">
        <v>0.95351378094046724</v>
      </c>
      <c r="I2125" s="19"/>
    </row>
    <row r="2126" spans="4:9" x14ac:dyDescent="0.25">
      <c r="D2126" s="7" t="s">
        <v>465</v>
      </c>
      <c r="E2126" s="10">
        <v>46016</v>
      </c>
      <c r="F2126" s="8" t="s">
        <v>39</v>
      </c>
      <c r="G2126" s="7" t="s">
        <v>184</v>
      </c>
      <c r="H2126" s="77">
        <v>0.95369826428934701</v>
      </c>
      <c r="I2126" s="19"/>
    </row>
    <row r="2127" spans="4:9" x14ac:dyDescent="0.25">
      <c r="D2127" s="7" t="s">
        <v>465</v>
      </c>
      <c r="E2127" s="10">
        <v>46016</v>
      </c>
      <c r="F2127" s="8" t="s">
        <v>33</v>
      </c>
      <c r="G2127" s="7" t="s">
        <v>184</v>
      </c>
      <c r="H2127" s="77">
        <v>0.97472119821408754</v>
      </c>
      <c r="I2127" s="19"/>
    </row>
    <row r="2128" spans="4:9" x14ac:dyDescent="0.25">
      <c r="D2128" s="7" t="s">
        <v>466</v>
      </c>
      <c r="E2128" s="10">
        <v>46032</v>
      </c>
      <c r="F2128" s="8" t="s">
        <v>28</v>
      </c>
      <c r="G2128" s="7" t="s">
        <v>186</v>
      </c>
      <c r="H2128" s="77">
        <v>0.97897826532393384</v>
      </c>
      <c r="I2128" s="19"/>
    </row>
    <row r="2129" spans="4:9" x14ac:dyDescent="0.25">
      <c r="D2129" s="7" t="s">
        <v>466</v>
      </c>
      <c r="E2129" s="10">
        <v>46032</v>
      </c>
      <c r="F2129" s="8" t="s">
        <v>32</v>
      </c>
      <c r="G2129" s="7" t="s">
        <v>186</v>
      </c>
      <c r="H2129" s="77">
        <v>0.9243744562987265</v>
      </c>
      <c r="I2129" s="19"/>
    </row>
    <row r="2130" spans="4:9" x14ac:dyDescent="0.25">
      <c r="D2130" s="7" t="s">
        <v>466</v>
      </c>
      <c r="E2130" s="10">
        <v>46032</v>
      </c>
      <c r="F2130" s="8" t="s">
        <v>39</v>
      </c>
      <c r="G2130" s="7" t="s">
        <v>186</v>
      </c>
      <c r="H2130" s="77">
        <v>0.92196988597315421</v>
      </c>
      <c r="I2130" s="19"/>
    </row>
    <row r="2131" spans="4:9" x14ac:dyDescent="0.25">
      <c r="D2131" s="7" t="s">
        <v>466</v>
      </c>
      <c r="E2131" s="10">
        <v>46032</v>
      </c>
      <c r="F2131" s="8" t="s">
        <v>33</v>
      </c>
      <c r="G2131" s="7" t="s">
        <v>186</v>
      </c>
      <c r="H2131" s="77">
        <v>0.97185451836149983</v>
      </c>
      <c r="I2131" s="19"/>
    </row>
    <row r="2132" spans="4:9" x14ac:dyDescent="0.25">
      <c r="D2132" s="7" t="s">
        <v>467</v>
      </c>
      <c r="E2132" s="10">
        <v>46047</v>
      </c>
      <c r="F2132" s="8" t="s">
        <v>28</v>
      </c>
      <c r="G2132" s="7" t="s">
        <v>188</v>
      </c>
      <c r="H2132" s="77">
        <v>0.99700674902925746</v>
      </c>
      <c r="I2132" s="19"/>
    </row>
    <row r="2133" spans="4:9" x14ac:dyDescent="0.25">
      <c r="D2133" s="7" t="s">
        <v>467</v>
      </c>
      <c r="E2133" s="10">
        <v>46047</v>
      </c>
      <c r="F2133" s="8" t="s">
        <v>32</v>
      </c>
      <c r="G2133" s="7" t="s">
        <v>188</v>
      </c>
      <c r="H2133" s="77">
        <v>0.96610193336972139</v>
      </c>
      <c r="I2133" s="19"/>
    </row>
    <row r="2134" spans="4:9" x14ac:dyDescent="0.25">
      <c r="D2134" s="7" t="s">
        <v>467</v>
      </c>
      <c r="E2134" s="10">
        <v>46047</v>
      </c>
      <c r="F2134" s="8" t="s">
        <v>39</v>
      </c>
      <c r="G2134" s="7" t="s">
        <v>188</v>
      </c>
      <c r="H2134" s="77">
        <v>0.98192899387524279</v>
      </c>
      <c r="I2134" s="19"/>
    </row>
    <row r="2135" spans="4:9" x14ac:dyDescent="0.25">
      <c r="D2135" s="7" t="s">
        <v>467</v>
      </c>
      <c r="E2135" s="10">
        <v>46047</v>
      </c>
      <c r="F2135" s="8" t="s">
        <v>33</v>
      </c>
      <c r="G2135" s="7" t="s">
        <v>188</v>
      </c>
      <c r="H2135" s="77">
        <v>0.97992601751320274</v>
      </c>
      <c r="I2135" s="19"/>
    </row>
    <row r="2136" spans="4:9" x14ac:dyDescent="0.25">
      <c r="D2136" s="7" t="s">
        <v>468</v>
      </c>
      <c r="E2136" s="10">
        <v>46063</v>
      </c>
      <c r="F2136" s="8" t="s">
        <v>28</v>
      </c>
      <c r="G2136" s="7" t="s">
        <v>190</v>
      </c>
      <c r="H2136" s="77">
        <v>0.99525885706111694</v>
      </c>
      <c r="I2136" s="19"/>
    </row>
    <row r="2137" spans="4:9" x14ac:dyDescent="0.25">
      <c r="D2137" s="7" t="s">
        <v>468</v>
      </c>
      <c r="E2137" s="10">
        <v>46063</v>
      </c>
      <c r="F2137" s="8" t="s">
        <v>32</v>
      </c>
      <c r="G2137" s="7" t="s">
        <v>190</v>
      </c>
      <c r="H2137" s="77">
        <v>0.9787377972864687</v>
      </c>
      <c r="I2137" s="19"/>
    </row>
    <row r="2138" spans="4:9" x14ac:dyDescent="0.25">
      <c r="D2138" s="7" t="s">
        <v>468</v>
      </c>
      <c r="E2138" s="10">
        <v>46063</v>
      </c>
      <c r="F2138" s="8" t="s">
        <v>39</v>
      </c>
      <c r="G2138" s="7" t="s">
        <v>190</v>
      </c>
      <c r="H2138" s="77">
        <v>0.96879282358930441</v>
      </c>
      <c r="I2138" s="19"/>
    </row>
    <row r="2139" spans="4:9" x14ac:dyDescent="0.25">
      <c r="D2139" s="7" t="s">
        <v>468</v>
      </c>
      <c r="E2139" s="10">
        <v>46063</v>
      </c>
      <c r="F2139" s="8" t="s">
        <v>33</v>
      </c>
      <c r="G2139" s="7" t="s">
        <v>190</v>
      </c>
      <c r="H2139" s="77">
        <v>0.97901336153886365</v>
      </c>
      <c r="I2139" s="19"/>
    </row>
    <row r="2140" spans="4:9" x14ac:dyDescent="0.25">
      <c r="D2140" s="7" t="s">
        <v>469</v>
      </c>
      <c r="E2140" s="10">
        <v>46078</v>
      </c>
      <c r="F2140" s="8" t="s">
        <v>28</v>
      </c>
      <c r="G2140" s="7" t="s">
        <v>192</v>
      </c>
      <c r="H2140" s="77">
        <v>0.99460098231004535</v>
      </c>
      <c r="I2140" s="19"/>
    </row>
    <row r="2141" spans="4:9" x14ac:dyDescent="0.25">
      <c r="D2141" s="7" t="s">
        <v>469</v>
      </c>
      <c r="E2141" s="10">
        <v>46078</v>
      </c>
      <c r="F2141" s="8" t="s">
        <v>32</v>
      </c>
      <c r="G2141" s="7" t="s">
        <v>192</v>
      </c>
      <c r="H2141" s="77">
        <v>0.96190889130034651</v>
      </c>
      <c r="I2141" s="19"/>
    </row>
    <row r="2142" spans="4:9" x14ac:dyDescent="0.25">
      <c r="D2142" s="7" t="s">
        <v>469</v>
      </c>
      <c r="E2142" s="10">
        <v>46078</v>
      </c>
      <c r="F2142" s="8" t="s">
        <v>39</v>
      </c>
      <c r="G2142" s="7" t="s">
        <v>192</v>
      </c>
      <c r="H2142" s="77">
        <v>0.96340730201964175</v>
      </c>
      <c r="I2142" s="19"/>
    </row>
    <row r="2143" spans="4:9" x14ac:dyDescent="0.25">
      <c r="D2143" s="7" t="s">
        <v>469</v>
      </c>
      <c r="E2143" s="10">
        <v>46078</v>
      </c>
      <c r="F2143" s="8" t="s">
        <v>33</v>
      </c>
      <c r="G2143" s="7" t="s">
        <v>192</v>
      </c>
      <c r="H2143" s="77">
        <v>0.96823136251276509</v>
      </c>
      <c r="I2143" s="19"/>
    </row>
    <row r="2144" spans="4:9" x14ac:dyDescent="0.25">
      <c r="D2144" s="7" t="s">
        <v>470</v>
      </c>
      <c r="E2144" s="10">
        <v>46091</v>
      </c>
      <c r="F2144" s="8" t="s">
        <v>28</v>
      </c>
      <c r="G2144" s="7" t="s">
        <v>194</v>
      </c>
      <c r="H2144" s="130">
        <v>0.99264631302701323</v>
      </c>
      <c r="I2144" s="19"/>
    </row>
    <row r="2145" spans="4:9" x14ac:dyDescent="0.25">
      <c r="D2145" s="7" t="s">
        <v>470</v>
      </c>
      <c r="E2145" s="10">
        <v>46091</v>
      </c>
      <c r="F2145" s="8" t="s">
        <v>32</v>
      </c>
      <c r="G2145" s="7" t="s">
        <v>194</v>
      </c>
      <c r="H2145" s="130">
        <v>0.96835982108503194</v>
      </c>
      <c r="I2145" s="19"/>
    </row>
    <row r="2146" spans="4:9" x14ac:dyDescent="0.25">
      <c r="D2146" s="7" t="s">
        <v>470</v>
      </c>
      <c r="E2146" s="10">
        <v>46091</v>
      </c>
      <c r="F2146" s="8" t="s">
        <v>39</v>
      </c>
      <c r="G2146" s="7" t="s">
        <v>194</v>
      </c>
      <c r="H2146" s="130">
        <v>0.9753957388857486</v>
      </c>
      <c r="I2146" s="19"/>
    </row>
    <row r="2147" spans="4:9" x14ac:dyDescent="0.25">
      <c r="D2147" s="7" t="s">
        <v>470</v>
      </c>
      <c r="E2147" s="10">
        <v>46091</v>
      </c>
      <c r="F2147" s="8" t="s">
        <v>33</v>
      </c>
      <c r="G2147" s="7" t="s">
        <v>194</v>
      </c>
      <c r="H2147" s="130">
        <v>0.97733804293694682</v>
      </c>
      <c r="I2147" s="19"/>
    </row>
    <row r="2148" spans="4:9" x14ac:dyDescent="0.25">
      <c r="D2148" s="7" t="s">
        <v>471</v>
      </c>
      <c r="E2148" s="10">
        <v>46106</v>
      </c>
      <c r="F2148" s="8" t="s">
        <v>28</v>
      </c>
      <c r="G2148" s="7" t="s">
        <v>472</v>
      </c>
      <c r="H2148" s="130">
        <v>0.98484502400146101</v>
      </c>
      <c r="I2148" s="19"/>
    </row>
    <row r="2149" spans="4:9" x14ac:dyDescent="0.25">
      <c r="D2149" s="7" t="s">
        <v>471</v>
      </c>
      <c r="E2149" s="10">
        <v>46106</v>
      </c>
      <c r="F2149" s="8" t="s">
        <v>32</v>
      </c>
      <c r="G2149" s="7" t="s">
        <v>472</v>
      </c>
      <c r="H2149" s="130">
        <v>0.94144481998127305</v>
      </c>
      <c r="I2149" s="19"/>
    </row>
    <row r="2150" spans="4:9" x14ac:dyDescent="0.25">
      <c r="D2150" s="7" t="s">
        <v>471</v>
      </c>
      <c r="E2150" s="10">
        <v>46106</v>
      </c>
      <c r="F2150" s="8" t="s">
        <v>39</v>
      </c>
      <c r="G2150" s="7" t="s">
        <v>472</v>
      </c>
      <c r="H2150" s="130">
        <v>0.91613173565457695</v>
      </c>
      <c r="I2150" s="19"/>
    </row>
    <row r="2151" spans="4:9" x14ac:dyDescent="0.25">
      <c r="D2151" s="7" t="s">
        <v>471</v>
      </c>
      <c r="E2151" s="10">
        <v>46106</v>
      </c>
      <c r="F2151" s="8" t="s">
        <v>33</v>
      </c>
      <c r="G2151" s="7" t="s">
        <v>472</v>
      </c>
      <c r="H2151" s="130">
        <v>0.94642502504953296</v>
      </c>
      <c r="I2151" s="19"/>
    </row>
  </sheetData>
  <phoneticPr fontId="29" type="noConversion"/>
  <pageMargins left="0.75" right="0.75" top="1" bottom="1" header="0" footer="0"/>
  <pageSetup paperSize="9" orientation="portrait" horizont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V1710"/>
  <sheetViews>
    <sheetView tabSelected="1" zoomScale="85" zoomScaleNormal="85" workbookViewId="0">
      <pane ySplit="2" topLeftCell="A1686" activePane="bottomLeft" state="frozen"/>
      <selection pane="bottomLeft" activeCell="E1719" sqref="E1719"/>
    </sheetView>
  </sheetViews>
  <sheetFormatPr baseColWidth="10" defaultColWidth="11.42578125" defaultRowHeight="15" x14ac:dyDescent="0.25"/>
  <cols>
    <col min="1" max="1" width="10.5703125" style="21" customWidth="1"/>
    <col min="2" max="2" width="16" style="21" customWidth="1"/>
    <col min="3" max="3" width="7" style="21" customWidth="1"/>
    <col min="4" max="4" width="18" style="69" customWidth="1"/>
    <col min="5" max="5" width="15.5703125" style="21" customWidth="1"/>
    <col min="6" max="6" width="4.5703125" style="21" customWidth="1"/>
    <col min="7" max="7" width="20.85546875" style="21" customWidth="1"/>
    <col min="8" max="8" width="17" style="21" customWidth="1"/>
    <col min="9" max="9" width="2.42578125" style="21" customWidth="1"/>
    <col min="10" max="10" width="14.5703125" style="21" customWidth="1"/>
    <col min="11" max="11" width="14.140625" style="21" customWidth="1"/>
    <col min="12" max="12" width="2.42578125" style="21" customWidth="1"/>
    <col min="13" max="13" width="14.5703125" style="21" customWidth="1"/>
    <col min="14" max="14" width="15.85546875" style="21" customWidth="1"/>
    <col min="15" max="15" width="2" style="21" customWidth="1"/>
    <col min="16" max="16" width="13.42578125" style="21" customWidth="1"/>
    <col min="17" max="17" width="16" style="21" customWidth="1"/>
    <col min="18" max="18" width="6.42578125" style="21" customWidth="1"/>
    <col min="19" max="19" width="11.42578125" style="21"/>
    <col min="20" max="20" width="24.140625" style="21" customWidth="1"/>
    <col min="21" max="21" width="14.42578125" style="21" bestFit="1" customWidth="1"/>
    <col min="22" max="22" width="13.5703125" style="21" bestFit="1" customWidth="1"/>
    <col min="23" max="23" width="11.42578125" style="21" customWidth="1"/>
    <col min="24" max="16384" width="11.42578125" style="21"/>
  </cols>
  <sheetData>
    <row r="1" spans="1:20" ht="18.75" x14ac:dyDescent="0.3">
      <c r="A1" s="144" t="s">
        <v>135</v>
      </c>
      <c r="B1" s="144"/>
      <c r="C1" s="144"/>
      <c r="D1" s="144"/>
      <c r="E1" s="144"/>
      <c r="G1" s="144" t="s">
        <v>136</v>
      </c>
      <c r="H1" s="144"/>
      <c r="J1" s="144" t="s">
        <v>137</v>
      </c>
      <c r="K1" s="144"/>
      <c r="M1" s="144" t="s">
        <v>138</v>
      </c>
      <c r="N1" s="144"/>
      <c r="P1" s="144" t="s">
        <v>139</v>
      </c>
      <c r="Q1" s="144"/>
    </row>
    <row r="2" spans="1:20" ht="30" x14ac:dyDescent="0.25">
      <c r="A2" s="22" t="s">
        <v>1</v>
      </c>
      <c r="B2" s="23" t="s">
        <v>25</v>
      </c>
      <c r="C2" s="22" t="s">
        <v>2</v>
      </c>
      <c r="D2" s="22" t="s">
        <v>19</v>
      </c>
      <c r="E2" s="24" t="s">
        <v>20</v>
      </c>
      <c r="G2" s="23" t="s">
        <v>25</v>
      </c>
      <c r="H2" s="24" t="s">
        <v>20</v>
      </c>
      <c r="J2" s="23" t="s">
        <v>25</v>
      </c>
      <c r="K2" s="24" t="s">
        <v>20</v>
      </c>
      <c r="M2" s="23" t="s">
        <v>25</v>
      </c>
      <c r="N2" s="24" t="s">
        <v>20</v>
      </c>
      <c r="P2" s="23" t="s">
        <v>25</v>
      </c>
      <c r="Q2" s="24" t="s">
        <v>20</v>
      </c>
      <c r="S2" s="25" t="s">
        <v>140</v>
      </c>
      <c r="T2" s="25" t="s">
        <v>223</v>
      </c>
    </row>
    <row r="3" spans="1:20" x14ac:dyDescent="0.25">
      <c r="A3" s="26" t="s">
        <v>117</v>
      </c>
      <c r="B3" s="27">
        <v>41892</v>
      </c>
      <c r="C3" s="28" t="s">
        <v>38</v>
      </c>
      <c r="D3" s="28" t="s">
        <v>56</v>
      </c>
      <c r="E3" s="29">
        <v>0.91572814144674597</v>
      </c>
      <c r="G3" s="27">
        <f>+B10</f>
        <v>41907</v>
      </c>
      <c r="H3" s="28">
        <v>0.93848308865875973</v>
      </c>
      <c r="J3" s="30"/>
      <c r="K3" s="31"/>
      <c r="M3" s="30"/>
      <c r="N3" s="31"/>
      <c r="P3" s="30"/>
      <c r="Q3" s="31"/>
      <c r="S3" s="21" t="str">
        <f t="shared" ref="S3:S66" si="0">+CONCATENATE(A3,C3)</f>
        <v>L174U1</v>
      </c>
      <c r="T3" s="32">
        <f t="shared" ref="T3:T66" si="1">+IF(Q3&gt;0,Q3,IF(N3&gt;0,N3,IF(K3&gt;0,K3,IF(H3&gt;0,H3,E3))))</f>
        <v>0.93848308865875973</v>
      </c>
    </row>
    <row r="4" spans="1:20" x14ac:dyDescent="0.25">
      <c r="A4" s="26" t="s">
        <v>117</v>
      </c>
      <c r="B4" s="27">
        <v>41892</v>
      </c>
      <c r="C4" s="28" t="s">
        <v>28</v>
      </c>
      <c r="D4" s="28" t="s">
        <v>56</v>
      </c>
      <c r="E4" s="29">
        <v>0.93092466838684995</v>
      </c>
      <c r="G4" s="27">
        <f t="shared" ref="G4:G58" si="2">+B11</f>
        <v>41907</v>
      </c>
      <c r="H4" s="28">
        <v>0.95244989473180786</v>
      </c>
      <c r="J4" s="30"/>
      <c r="K4" s="31"/>
      <c r="M4" s="30"/>
      <c r="N4" s="31"/>
      <c r="P4" s="30"/>
      <c r="Q4" s="31"/>
      <c r="S4" s="21" t="str">
        <f t="shared" si="0"/>
        <v>L174U2</v>
      </c>
      <c r="T4" s="32">
        <f t="shared" si="1"/>
        <v>0.95244989473180786</v>
      </c>
    </row>
    <row r="5" spans="1:20" x14ac:dyDescent="0.25">
      <c r="A5" s="26" t="s">
        <v>117</v>
      </c>
      <c r="B5" s="27">
        <v>41892</v>
      </c>
      <c r="C5" s="28" t="s">
        <v>32</v>
      </c>
      <c r="D5" s="28" t="s">
        <v>56</v>
      </c>
      <c r="E5" s="29">
        <v>0.98493750731574004</v>
      </c>
      <c r="G5" s="27">
        <f t="shared" si="2"/>
        <v>41907</v>
      </c>
      <c r="H5" s="28">
        <v>0.99367585109873413</v>
      </c>
      <c r="J5" s="30"/>
      <c r="K5" s="31"/>
      <c r="M5" s="30"/>
      <c r="N5" s="31"/>
      <c r="P5" s="30"/>
      <c r="Q5" s="31"/>
      <c r="S5" s="21" t="str">
        <f t="shared" si="0"/>
        <v>L174U3</v>
      </c>
      <c r="T5" s="32">
        <f t="shared" si="1"/>
        <v>0.99367585109873413</v>
      </c>
    </row>
    <row r="6" spans="1:20" x14ac:dyDescent="0.25">
      <c r="A6" s="26" t="s">
        <v>117</v>
      </c>
      <c r="B6" s="27">
        <v>41892</v>
      </c>
      <c r="C6" s="28" t="s">
        <v>39</v>
      </c>
      <c r="D6" s="28" t="s">
        <v>56</v>
      </c>
      <c r="E6" s="29">
        <v>0.94441694827087996</v>
      </c>
      <c r="G6" s="27">
        <f t="shared" si="2"/>
        <v>41907</v>
      </c>
      <c r="H6" s="28">
        <v>0.96489817334194783</v>
      </c>
      <c r="J6" s="30"/>
      <c r="K6" s="31"/>
      <c r="M6" s="30"/>
      <c r="N6" s="31"/>
      <c r="P6" s="30"/>
      <c r="Q6" s="31"/>
      <c r="S6" s="21" t="str">
        <f t="shared" si="0"/>
        <v>L174U4</v>
      </c>
      <c r="T6" s="32">
        <f t="shared" si="1"/>
        <v>0.96489817334194783</v>
      </c>
    </row>
    <row r="7" spans="1:20" x14ac:dyDescent="0.25">
      <c r="A7" s="26" t="s">
        <v>117</v>
      </c>
      <c r="B7" s="27">
        <v>41892</v>
      </c>
      <c r="C7" s="28" t="s">
        <v>33</v>
      </c>
      <c r="D7" s="28" t="s">
        <v>56</v>
      </c>
      <c r="E7" s="29">
        <v>0.98064627726801901</v>
      </c>
      <c r="G7" s="27">
        <f t="shared" si="2"/>
        <v>41907</v>
      </c>
      <c r="H7" s="28">
        <v>0.98496366891904463</v>
      </c>
      <c r="J7" s="30"/>
      <c r="K7" s="31"/>
      <c r="M7" s="30"/>
      <c r="N7" s="31"/>
      <c r="P7" s="30"/>
      <c r="Q7" s="31"/>
      <c r="S7" s="21" t="str">
        <f t="shared" si="0"/>
        <v>L174U5</v>
      </c>
      <c r="T7" s="32">
        <f t="shared" si="1"/>
        <v>0.98496366891904463</v>
      </c>
    </row>
    <row r="8" spans="1:20" x14ac:dyDescent="0.25">
      <c r="A8" s="26" t="s">
        <v>117</v>
      </c>
      <c r="B8" s="27">
        <v>41892</v>
      </c>
      <c r="C8" s="28" t="s">
        <v>44</v>
      </c>
      <c r="D8" s="28" t="s">
        <v>56</v>
      </c>
      <c r="E8" s="29">
        <v>0.96633030860888802</v>
      </c>
      <c r="G8" s="27">
        <f t="shared" si="2"/>
        <v>41907</v>
      </c>
      <c r="H8" s="28">
        <v>0.97326604823007778</v>
      </c>
      <c r="J8" s="30"/>
      <c r="K8" s="31"/>
      <c r="M8" s="30"/>
      <c r="N8" s="31"/>
      <c r="P8" s="30"/>
      <c r="Q8" s="31"/>
      <c r="S8" s="21" t="str">
        <f t="shared" si="0"/>
        <v>L174U6</v>
      </c>
      <c r="T8" s="32">
        <f t="shared" si="1"/>
        <v>0.97326604823007778</v>
      </c>
    </row>
    <row r="9" spans="1:20" x14ac:dyDescent="0.25">
      <c r="A9" s="26" t="s">
        <v>117</v>
      </c>
      <c r="B9" s="27">
        <v>41892</v>
      </c>
      <c r="C9" s="28" t="s">
        <v>45</v>
      </c>
      <c r="D9" s="28" t="s">
        <v>56</v>
      </c>
      <c r="E9" s="29">
        <v>0.976227416574874</v>
      </c>
      <c r="G9" s="27">
        <f t="shared" si="2"/>
        <v>41907</v>
      </c>
      <c r="H9" s="28">
        <v>0.98209195466470822</v>
      </c>
      <c r="J9" s="30"/>
      <c r="K9" s="31"/>
      <c r="M9" s="30"/>
      <c r="N9" s="31"/>
      <c r="P9" s="30"/>
      <c r="Q9" s="31"/>
      <c r="S9" s="21" t="str">
        <f t="shared" si="0"/>
        <v>L174U7</v>
      </c>
      <c r="T9" s="32">
        <f t="shared" si="1"/>
        <v>0.98209195466470822</v>
      </c>
    </row>
    <row r="10" spans="1:20" x14ac:dyDescent="0.25">
      <c r="A10" s="26" t="s">
        <v>118</v>
      </c>
      <c r="B10" s="27">
        <v>41907</v>
      </c>
      <c r="C10" s="28" t="s">
        <v>38</v>
      </c>
      <c r="D10" s="28" t="s">
        <v>58</v>
      </c>
      <c r="E10" s="29">
        <v>0.89013332899498498</v>
      </c>
      <c r="G10" s="27">
        <f t="shared" si="2"/>
        <v>41922</v>
      </c>
      <c r="H10" s="28">
        <v>0.91424646529163922</v>
      </c>
      <c r="J10" s="30"/>
      <c r="K10" s="31"/>
      <c r="M10" s="27">
        <v>41998</v>
      </c>
      <c r="N10" s="28">
        <v>0.91424646529163922</v>
      </c>
      <c r="P10" s="30"/>
      <c r="Q10" s="31"/>
      <c r="S10" s="21" t="str">
        <f t="shared" si="0"/>
        <v>L175U1</v>
      </c>
      <c r="T10" s="32">
        <f t="shared" si="1"/>
        <v>0.91424646529163922</v>
      </c>
    </row>
    <row r="11" spans="1:20" x14ac:dyDescent="0.25">
      <c r="A11" s="26" t="s">
        <v>118</v>
      </c>
      <c r="B11" s="27">
        <v>41907</v>
      </c>
      <c r="C11" s="28" t="s">
        <v>28</v>
      </c>
      <c r="D11" s="28" t="s">
        <v>58</v>
      </c>
      <c r="E11" s="29">
        <v>0.92390820709002897</v>
      </c>
      <c r="G11" s="27">
        <f t="shared" si="2"/>
        <v>41922</v>
      </c>
      <c r="H11" s="28">
        <v>0.94702599873645887</v>
      </c>
      <c r="J11" s="30"/>
      <c r="K11" s="31"/>
      <c r="M11" s="27">
        <v>41998</v>
      </c>
      <c r="N11" s="28">
        <v>0.94702599873645887</v>
      </c>
      <c r="P11" s="30"/>
      <c r="Q11" s="31"/>
      <c r="S11" s="21" t="str">
        <f t="shared" si="0"/>
        <v>L175U2</v>
      </c>
      <c r="T11" s="32">
        <f t="shared" si="1"/>
        <v>0.94702599873645887</v>
      </c>
    </row>
    <row r="12" spans="1:20" x14ac:dyDescent="0.25">
      <c r="A12" s="26" t="s">
        <v>118</v>
      </c>
      <c r="B12" s="27">
        <v>41907</v>
      </c>
      <c r="C12" s="28" t="s">
        <v>32</v>
      </c>
      <c r="D12" s="28" t="s">
        <v>58</v>
      </c>
      <c r="E12" s="29">
        <v>0.96922979269953202</v>
      </c>
      <c r="G12" s="27">
        <f t="shared" si="2"/>
        <v>41922</v>
      </c>
      <c r="H12" s="28">
        <v>0.9812748954093975</v>
      </c>
      <c r="J12" s="30"/>
      <c r="K12" s="31"/>
      <c r="M12" s="27">
        <v>41998</v>
      </c>
      <c r="N12" s="28">
        <v>0.9812748954093975</v>
      </c>
      <c r="P12" s="30"/>
      <c r="Q12" s="31"/>
      <c r="S12" s="21" t="str">
        <f t="shared" si="0"/>
        <v>L175U3</v>
      </c>
      <c r="T12" s="32">
        <f t="shared" si="1"/>
        <v>0.9812748954093975</v>
      </c>
    </row>
    <row r="13" spans="1:20" x14ac:dyDescent="0.25">
      <c r="A13" s="26" t="s">
        <v>118</v>
      </c>
      <c r="B13" s="27">
        <v>41907</v>
      </c>
      <c r="C13" s="28" t="s">
        <v>39</v>
      </c>
      <c r="D13" s="28" t="s">
        <v>58</v>
      </c>
      <c r="E13" s="29">
        <v>0.92290042254010496</v>
      </c>
      <c r="G13" s="27">
        <f t="shared" si="2"/>
        <v>41922</v>
      </c>
      <c r="H13" s="28">
        <v>0.94984942694944241</v>
      </c>
      <c r="J13" s="30"/>
      <c r="K13" s="31"/>
      <c r="M13" s="27">
        <v>41998</v>
      </c>
      <c r="N13" s="28">
        <v>0.94984942694944241</v>
      </c>
      <c r="P13" s="30"/>
      <c r="Q13" s="31"/>
      <c r="S13" s="21" t="str">
        <f t="shared" si="0"/>
        <v>L175U4</v>
      </c>
      <c r="T13" s="32">
        <f t="shared" si="1"/>
        <v>0.94984942694944241</v>
      </c>
    </row>
    <row r="14" spans="1:20" x14ac:dyDescent="0.25">
      <c r="A14" s="26" t="s">
        <v>118</v>
      </c>
      <c r="B14" s="27">
        <v>41907</v>
      </c>
      <c r="C14" s="28" t="s">
        <v>33</v>
      </c>
      <c r="D14" s="28" t="s">
        <v>58</v>
      </c>
      <c r="E14" s="29">
        <v>0.96504056344654798</v>
      </c>
      <c r="G14" s="27">
        <f t="shared" si="2"/>
        <v>41922</v>
      </c>
      <c r="H14" s="28">
        <v>0.97426875691715231</v>
      </c>
      <c r="J14" s="30"/>
      <c r="K14" s="31"/>
      <c r="M14" s="27">
        <v>41998</v>
      </c>
      <c r="N14" s="28">
        <v>0.97426875691715231</v>
      </c>
      <c r="P14" s="30"/>
      <c r="Q14" s="31"/>
      <c r="S14" s="21" t="str">
        <f t="shared" si="0"/>
        <v>L175U5</v>
      </c>
      <c r="T14" s="32">
        <f t="shared" si="1"/>
        <v>0.97426875691715231</v>
      </c>
    </row>
    <row r="15" spans="1:20" x14ac:dyDescent="0.25">
      <c r="A15" s="26" t="s">
        <v>118</v>
      </c>
      <c r="B15" s="27">
        <v>41907</v>
      </c>
      <c r="C15" s="28" t="s">
        <v>44</v>
      </c>
      <c r="D15" s="28" t="s">
        <v>58</v>
      </c>
      <c r="E15" s="29">
        <v>0.95881143728957796</v>
      </c>
      <c r="G15" s="27">
        <f t="shared" si="2"/>
        <v>41922</v>
      </c>
      <c r="H15" s="28">
        <v>0.96872084564724892</v>
      </c>
      <c r="J15" s="30"/>
      <c r="K15" s="31"/>
      <c r="M15" s="27">
        <v>41998</v>
      </c>
      <c r="N15" s="28">
        <v>0.97130423659605059</v>
      </c>
      <c r="P15" s="30"/>
      <c r="Q15" s="31"/>
      <c r="S15" s="21" t="str">
        <f t="shared" si="0"/>
        <v>L175U6</v>
      </c>
      <c r="T15" s="32">
        <f t="shared" si="1"/>
        <v>0.97130423659605059</v>
      </c>
    </row>
    <row r="16" spans="1:20" x14ac:dyDescent="0.25">
      <c r="A16" s="26" t="s">
        <v>118</v>
      </c>
      <c r="B16" s="27">
        <v>41907</v>
      </c>
      <c r="C16" s="28" t="s">
        <v>45</v>
      </c>
      <c r="D16" s="28" t="s">
        <v>58</v>
      </c>
      <c r="E16" s="29">
        <v>0.96648462036377802</v>
      </c>
      <c r="G16" s="27">
        <f t="shared" si="2"/>
        <v>41922</v>
      </c>
      <c r="H16" s="28">
        <v>0.97662842373339986</v>
      </c>
      <c r="J16" s="30"/>
      <c r="K16" s="31"/>
      <c r="M16" s="27">
        <v>41998</v>
      </c>
      <c r="N16" s="28">
        <v>0.97662842373339986</v>
      </c>
      <c r="P16" s="30"/>
      <c r="Q16" s="31"/>
      <c r="S16" s="21" t="str">
        <f t="shared" si="0"/>
        <v>L175U7</v>
      </c>
      <c r="T16" s="32">
        <f t="shared" si="1"/>
        <v>0.97662842373339986</v>
      </c>
    </row>
    <row r="17" spans="1:20" x14ac:dyDescent="0.25">
      <c r="A17" s="26" t="s">
        <v>119</v>
      </c>
      <c r="B17" s="27">
        <v>41922</v>
      </c>
      <c r="C17" s="28" t="s">
        <v>38</v>
      </c>
      <c r="D17" s="28" t="s">
        <v>60</v>
      </c>
      <c r="E17" s="29">
        <v>0.92547358371348898</v>
      </c>
      <c r="G17" s="27">
        <f t="shared" si="2"/>
        <v>41937</v>
      </c>
      <c r="H17" s="28">
        <v>0.95568778315412317</v>
      </c>
      <c r="J17" s="27">
        <v>41937</v>
      </c>
      <c r="K17" s="33">
        <v>0.95262853621285115</v>
      </c>
      <c r="M17" s="27">
        <v>41998</v>
      </c>
      <c r="N17" s="28">
        <v>0.95318428801425281</v>
      </c>
      <c r="P17" s="30"/>
      <c r="Q17" s="31"/>
      <c r="S17" s="21" t="str">
        <f t="shared" si="0"/>
        <v>L176U1</v>
      </c>
      <c r="T17" s="32">
        <f t="shared" si="1"/>
        <v>0.95318428801425281</v>
      </c>
    </row>
    <row r="18" spans="1:20" x14ac:dyDescent="0.25">
      <c r="A18" s="26" t="s">
        <v>119</v>
      </c>
      <c r="B18" s="27">
        <v>41922</v>
      </c>
      <c r="C18" s="28" t="s">
        <v>28</v>
      </c>
      <c r="D18" s="28" t="s">
        <v>60</v>
      </c>
      <c r="E18" s="29">
        <v>0.93563266182953997</v>
      </c>
      <c r="G18" s="27">
        <f t="shared" si="2"/>
        <v>41937</v>
      </c>
      <c r="H18" s="28">
        <v>0.9513840231587597</v>
      </c>
      <c r="J18" s="27">
        <v>41937</v>
      </c>
      <c r="K18" s="33">
        <v>0.94436006178921472</v>
      </c>
      <c r="M18" s="27">
        <v>41998</v>
      </c>
      <c r="N18" s="28">
        <v>0.9513840231587597</v>
      </c>
      <c r="P18" s="30"/>
      <c r="Q18" s="31"/>
      <c r="S18" s="21" t="str">
        <f t="shared" si="0"/>
        <v>L176U2</v>
      </c>
      <c r="T18" s="32">
        <f t="shared" si="1"/>
        <v>0.9513840231587597</v>
      </c>
    </row>
    <row r="19" spans="1:20" x14ac:dyDescent="0.25">
      <c r="A19" s="26" t="s">
        <v>119</v>
      </c>
      <c r="B19" s="27">
        <v>41922</v>
      </c>
      <c r="C19" s="28" t="s">
        <v>32</v>
      </c>
      <c r="D19" s="28" t="s">
        <v>60</v>
      </c>
      <c r="E19" s="29">
        <v>0.97400532139940199</v>
      </c>
      <c r="G19" s="27">
        <f t="shared" si="2"/>
        <v>41937</v>
      </c>
      <c r="H19" s="28">
        <v>0.98217858233201227</v>
      </c>
      <c r="J19" s="27">
        <v>41937</v>
      </c>
      <c r="K19" s="33">
        <v>0.97928126984382491</v>
      </c>
      <c r="M19" s="27">
        <v>41998</v>
      </c>
      <c r="N19" s="28">
        <v>0.98192752421900764</v>
      </c>
      <c r="P19" s="30"/>
      <c r="Q19" s="31"/>
      <c r="S19" s="21" t="str">
        <f t="shared" si="0"/>
        <v>L176U3</v>
      </c>
      <c r="T19" s="32">
        <f t="shared" si="1"/>
        <v>0.98192752421900764</v>
      </c>
    </row>
    <row r="20" spans="1:20" x14ac:dyDescent="0.25">
      <c r="A20" s="26" t="s">
        <v>119</v>
      </c>
      <c r="B20" s="27">
        <v>41922</v>
      </c>
      <c r="C20" s="28" t="s">
        <v>39</v>
      </c>
      <c r="D20" s="28" t="s">
        <v>60</v>
      </c>
      <c r="E20" s="29">
        <v>0.94985506979251599</v>
      </c>
      <c r="G20" s="27">
        <f t="shared" si="2"/>
        <v>41937</v>
      </c>
      <c r="H20" s="28">
        <v>0.96753702775697004</v>
      </c>
      <c r="J20" s="27">
        <v>41937</v>
      </c>
      <c r="K20" s="33">
        <v>0.96291673557875501</v>
      </c>
      <c r="M20" s="27">
        <v>41998</v>
      </c>
      <c r="N20" s="28">
        <v>0.96706408233373409</v>
      </c>
      <c r="P20" s="30"/>
      <c r="Q20" s="31"/>
      <c r="S20" s="21" t="str">
        <f t="shared" si="0"/>
        <v>L176U4</v>
      </c>
      <c r="T20" s="32">
        <f t="shared" si="1"/>
        <v>0.96706408233373409</v>
      </c>
    </row>
    <row r="21" spans="1:20" x14ac:dyDescent="0.25">
      <c r="A21" s="26" t="s">
        <v>119</v>
      </c>
      <c r="B21" s="27">
        <v>41922</v>
      </c>
      <c r="C21" s="28" t="s">
        <v>33</v>
      </c>
      <c r="D21" s="28" t="s">
        <v>60</v>
      </c>
      <c r="E21" s="29">
        <v>0.97917645678144705</v>
      </c>
      <c r="G21" s="27">
        <f t="shared" si="2"/>
        <v>41937</v>
      </c>
      <c r="H21" s="28">
        <v>0.98576805169127713</v>
      </c>
      <c r="J21" s="27">
        <v>41937</v>
      </c>
      <c r="K21" s="33">
        <v>0.98445574148336312</v>
      </c>
      <c r="M21" s="27">
        <v>41998</v>
      </c>
      <c r="N21" s="28">
        <v>0.9853045533386614</v>
      </c>
      <c r="P21" s="30"/>
      <c r="Q21" s="31"/>
      <c r="S21" s="21" t="str">
        <f t="shared" si="0"/>
        <v>L176U5</v>
      </c>
      <c r="T21" s="32">
        <f t="shared" si="1"/>
        <v>0.9853045533386614</v>
      </c>
    </row>
    <row r="22" spans="1:20" x14ac:dyDescent="0.25">
      <c r="A22" s="26" t="s">
        <v>119</v>
      </c>
      <c r="B22" s="27">
        <v>41922</v>
      </c>
      <c r="C22" s="28" t="s">
        <v>44</v>
      </c>
      <c r="D22" s="28" t="s">
        <v>60</v>
      </c>
      <c r="E22" s="29">
        <v>0.96883373497477399</v>
      </c>
      <c r="G22" s="27">
        <f t="shared" si="2"/>
        <v>41937</v>
      </c>
      <c r="H22" s="28">
        <v>0.97895017503483783</v>
      </c>
      <c r="J22" s="27">
        <v>41937</v>
      </c>
      <c r="K22" s="33">
        <v>0.97370183679164979</v>
      </c>
      <c r="M22" s="27">
        <v>41998</v>
      </c>
      <c r="N22" s="28">
        <v>0.98161068437181487</v>
      </c>
      <c r="P22" s="30"/>
      <c r="Q22" s="31"/>
      <c r="S22" s="21" t="str">
        <f t="shared" si="0"/>
        <v>L176U6</v>
      </c>
      <c r="T22" s="32">
        <f t="shared" si="1"/>
        <v>0.98161068437181487</v>
      </c>
    </row>
    <row r="23" spans="1:20" x14ac:dyDescent="0.25">
      <c r="A23" s="26" t="s">
        <v>119</v>
      </c>
      <c r="B23" s="27">
        <v>41922</v>
      </c>
      <c r="C23" s="28" t="s">
        <v>45</v>
      </c>
      <c r="D23" s="28" t="s">
        <v>60</v>
      </c>
      <c r="E23" s="29">
        <v>0.98336138996767997</v>
      </c>
      <c r="G23" s="27">
        <f t="shared" si="2"/>
        <v>41937</v>
      </c>
      <c r="H23" s="28">
        <v>0.98861098926274105</v>
      </c>
      <c r="J23" s="27">
        <v>41937</v>
      </c>
      <c r="K23" s="33">
        <v>0.98100920966596827</v>
      </c>
      <c r="M23" s="27">
        <v>41998</v>
      </c>
      <c r="N23" s="28">
        <v>0.98738618789864274</v>
      </c>
      <c r="P23" s="30"/>
      <c r="Q23" s="31"/>
      <c r="S23" s="21" t="str">
        <f t="shared" si="0"/>
        <v>L176U7</v>
      </c>
      <c r="T23" s="32">
        <f t="shared" si="1"/>
        <v>0.98738618789864274</v>
      </c>
    </row>
    <row r="24" spans="1:20" x14ac:dyDescent="0.25">
      <c r="A24" s="26" t="s">
        <v>120</v>
      </c>
      <c r="B24" s="27">
        <v>41937</v>
      </c>
      <c r="C24" s="28" t="s">
        <v>38</v>
      </c>
      <c r="D24" s="28" t="s">
        <v>62</v>
      </c>
      <c r="E24" s="29">
        <v>0.91031778210950898</v>
      </c>
      <c r="G24" s="27">
        <f t="shared" si="2"/>
        <v>41953</v>
      </c>
      <c r="H24" s="28">
        <v>0.94658923493160441</v>
      </c>
      <c r="J24" s="30"/>
      <c r="K24" s="34"/>
      <c r="M24" s="30"/>
      <c r="N24" s="34"/>
      <c r="P24" s="30"/>
      <c r="Q24" s="31"/>
      <c r="S24" s="21" t="str">
        <f t="shared" si="0"/>
        <v>L177U1</v>
      </c>
      <c r="T24" s="32">
        <f t="shared" si="1"/>
        <v>0.94658923493160441</v>
      </c>
    </row>
    <row r="25" spans="1:20" x14ac:dyDescent="0.25">
      <c r="A25" s="26" t="s">
        <v>120</v>
      </c>
      <c r="B25" s="27">
        <v>41937</v>
      </c>
      <c r="C25" s="28" t="s">
        <v>28</v>
      </c>
      <c r="D25" s="28" t="s">
        <v>62</v>
      </c>
      <c r="E25" s="29">
        <v>0.84184870777696097</v>
      </c>
      <c r="G25" s="27">
        <f t="shared" si="2"/>
        <v>41953</v>
      </c>
      <c r="H25" s="28">
        <v>0.86977549389393194</v>
      </c>
      <c r="J25" s="30"/>
      <c r="K25" s="34"/>
      <c r="M25" s="30"/>
      <c r="N25" s="34"/>
      <c r="P25" s="30"/>
      <c r="Q25" s="31"/>
      <c r="S25" s="21" t="str">
        <f t="shared" si="0"/>
        <v>L177U2</v>
      </c>
      <c r="T25" s="32">
        <f t="shared" si="1"/>
        <v>0.86977549389393194</v>
      </c>
    </row>
    <row r="26" spans="1:20" x14ac:dyDescent="0.25">
      <c r="A26" s="26" t="s">
        <v>120</v>
      </c>
      <c r="B26" s="27">
        <v>41937</v>
      </c>
      <c r="C26" s="28" t="s">
        <v>32</v>
      </c>
      <c r="D26" s="28" t="s">
        <v>62</v>
      </c>
      <c r="E26" s="29">
        <v>0.97166787666017296</v>
      </c>
      <c r="G26" s="27">
        <f t="shared" si="2"/>
        <v>41953</v>
      </c>
      <c r="H26" s="28">
        <v>0.98421575573406639</v>
      </c>
      <c r="J26" s="30"/>
      <c r="K26" s="34"/>
      <c r="M26" s="30"/>
      <c r="N26" s="34"/>
      <c r="P26" s="30"/>
      <c r="Q26" s="31"/>
      <c r="S26" s="21" t="str">
        <f t="shared" si="0"/>
        <v>L177U3</v>
      </c>
      <c r="T26" s="32">
        <f t="shared" si="1"/>
        <v>0.98421575573406639</v>
      </c>
    </row>
    <row r="27" spans="1:20" x14ac:dyDescent="0.25">
      <c r="A27" s="26" t="s">
        <v>120</v>
      </c>
      <c r="B27" s="27">
        <v>41937</v>
      </c>
      <c r="C27" s="28" t="s">
        <v>39</v>
      </c>
      <c r="D27" s="28" t="s">
        <v>62</v>
      </c>
      <c r="E27" s="29">
        <v>0.94513631999047198</v>
      </c>
      <c r="G27" s="27">
        <f t="shared" si="2"/>
        <v>41953</v>
      </c>
      <c r="H27" s="28">
        <v>0.97689660221432462</v>
      </c>
      <c r="J27" s="30"/>
      <c r="K27" s="34"/>
      <c r="M27" s="30"/>
      <c r="N27" s="34"/>
      <c r="P27" s="30"/>
      <c r="Q27" s="31"/>
      <c r="S27" s="21" t="str">
        <f t="shared" si="0"/>
        <v>L177U4</v>
      </c>
      <c r="T27" s="32">
        <f t="shared" si="1"/>
        <v>0.97689660221432462</v>
      </c>
    </row>
    <row r="28" spans="1:20" x14ac:dyDescent="0.25">
      <c r="A28" s="26" t="s">
        <v>120</v>
      </c>
      <c r="B28" s="27">
        <v>41937</v>
      </c>
      <c r="C28" s="28" t="s">
        <v>33</v>
      </c>
      <c r="D28" s="28" t="s">
        <v>62</v>
      </c>
      <c r="E28" s="29">
        <v>0.97766716014001698</v>
      </c>
      <c r="G28" s="27">
        <f t="shared" si="2"/>
        <v>41953</v>
      </c>
      <c r="H28" s="28">
        <v>0.98472704859488114</v>
      </c>
      <c r="J28" s="30"/>
      <c r="K28" s="34"/>
      <c r="M28" s="30"/>
      <c r="N28" s="34"/>
      <c r="P28" s="30"/>
      <c r="Q28" s="31"/>
      <c r="S28" s="21" t="str">
        <f t="shared" si="0"/>
        <v>L177U5</v>
      </c>
      <c r="T28" s="32">
        <f t="shared" si="1"/>
        <v>0.98472704859488114</v>
      </c>
    </row>
    <row r="29" spans="1:20" x14ac:dyDescent="0.25">
      <c r="A29" s="26" t="s">
        <v>120</v>
      </c>
      <c r="B29" s="27">
        <v>41937</v>
      </c>
      <c r="C29" s="28" t="s">
        <v>44</v>
      </c>
      <c r="D29" s="28" t="s">
        <v>62</v>
      </c>
      <c r="E29" s="29">
        <v>0.95402688671534897</v>
      </c>
      <c r="G29" s="27">
        <f t="shared" si="2"/>
        <v>41953</v>
      </c>
      <c r="H29" s="28">
        <v>0.96736614695056622</v>
      </c>
      <c r="J29" s="30"/>
      <c r="K29" s="34"/>
      <c r="M29" s="30"/>
      <c r="N29" s="34"/>
      <c r="P29" s="30"/>
      <c r="Q29" s="31"/>
      <c r="S29" s="21" t="str">
        <f t="shared" si="0"/>
        <v>L177U6</v>
      </c>
      <c r="T29" s="32">
        <f t="shared" si="1"/>
        <v>0.96736614695056622</v>
      </c>
    </row>
    <row r="30" spans="1:20" x14ac:dyDescent="0.25">
      <c r="A30" s="26" t="s">
        <v>120</v>
      </c>
      <c r="B30" s="27">
        <v>41937</v>
      </c>
      <c r="C30" s="28" t="s">
        <v>45</v>
      </c>
      <c r="D30" s="28" t="s">
        <v>62</v>
      </c>
      <c r="E30" s="29">
        <v>0.97200780264372699</v>
      </c>
      <c r="G30" s="27">
        <f t="shared" si="2"/>
        <v>41953</v>
      </c>
      <c r="H30" s="28">
        <v>0.98202789344990338</v>
      </c>
      <c r="J30" s="30"/>
      <c r="K30" s="34"/>
      <c r="M30" s="30"/>
      <c r="N30" s="34"/>
      <c r="P30" s="30"/>
      <c r="Q30" s="31"/>
      <c r="S30" s="21" t="str">
        <f t="shared" si="0"/>
        <v>L177U7</v>
      </c>
      <c r="T30" s="32">
        <f t="shared" si="1"/>
        <v>0.98202789344990338</v>
      </c>
    </row>
    <row r="31" spans="1:20" x14ac:dyDescent="0.25">
      <c r="A31" s="26" t="s">
        <v>121</v>
      </c>
      <c r="B31" s="27">
        <v>41953</v>
      </c>
      <c r="C31" s="28" t="s">
        <v>38</v>
      </c>
      <c r="D31" s="28" t="s">
        <v>64</v>
      </c>
      <c r="E31" s="29">
        <v>0.89439441880361803</v>
      </c>
      <c r="G31" s="27">
        <f t="shared" si="2"/>
        <v>41968</v>
      </c>
      <c r="H31" s="28">
        <v>0.93302448488040279</v>
      </c>
      <c r="J31" s="27">
        <v>41968</v>
      </c>
      <c r="K31" s="28">
        <v>0.93053566027621704</v>
      </c>
      <c r="M31" s="27">
        <v>41922</v>
      </c>
      <c r="N31" s="28">
        <v>0.93115414856041034</v>
      </c>
      <c r="P31" s="30"/>
      <c r="Q31" s="31"/>
      <c r="S31" s="21" t="str">
        <f t="shared" si="0"/>
        <v>L178U1</v>
      </c>
      <c r="T31" s="32">
        <f t="shared" si="1"/>
        <v>0.93115414856041034</v>
      </c>
    </row>
    <row r="32" spans="1:20" x14ac:dyDescent="0.25">
      <c r="A32" s="26" t="s">
        <v>121</v>
      </c>
      <c r="B32" s="27">
        <v>41953</v>
      </c>
      <c r="C32" s="28" t="s">
        <v>28</v>
      </c>
      <c r="D32" s="28" t="s">
        <v>64</v>
      </c>
      <c r="E32" s="29">
        <v>0.92938681800760703</v>
      </c>
      <c r="G32" s="27">
        <f t="shared" si="2"/>
        <v>41968</v>
      </c>
      <c r="H32" s="28">
        <v>0.95139837086085022</v>
      </c>
      <c r="J32" s="27">
        <v>41968</v>
      </c>
      <c r="K32" s="28">
        <v>0.94875250778426867</v>
      </c>
      <c r="M32" s="27">
        <v>41922</v>
      </c>
      <c r="N32" s="28">
        <v>0.94951222533842949</v>
      </c>
      <c r="P32" s="30"/>
      <c r="Q32" s="31"/>
      <c r="S32" s="21" t="str">
        <f t="shared" si="0"/>
        <v>L178U2</v>
      </c>
      <c r="T32" s="32">
        <f t="shared" si="1"/>
        <v>0.94951222533842949</v>
      </c>
    </row>
    <row r="33" spans="1:20" x14ac:dyDescent="0.25">
      <c r="A33" s="26" t="s">
        <v>121</v>
      </c>
      <c r="B33" s="27">
        <v>41953</v>
      </c>
      <c r="C33" s="28" t="s">
        <v>32</v>
      </c>
      <c r="D33" s="28" t="s">
        <v>64</v>
      </c>
      <c r="E33" s="29">
        <v>0.96835479298587401</v>
      </c>
      <c r="G33" s="27">
        <f t="shared" si="2"/>
        <v>41968</v>
      </c>
      <c r="H33" s="28">
        <v>0.98172656601622499</v>
      </c>
      <c r="J33" s="27">
        <v>41968</v>
      </c>
      <c r="K33" s="28">
        <v>0.97872431638168089</v>
      </c>
      <c r="M33" s="27">
        <v>41922</v>
      </c>
      <c r="N33" s="28">
        <v>0.98093965799641858</v>
      </c>
      <c r="P33" s="30"/>
      <c r="Q33" s="31"/>
      <c r="S33" s="21" t="str">
        <f t="shared" si="0"/>
        <v>L178U3</v>
      </c>
      <c r="T33" s="32">
        <f t="shared" si="1"/>
        <v>0.98093965799641858</v>
      </c>
    </row>
    <row r="34" spans="1:20" x14ac:dyDescent="0.25">
      <c r="A34" s="26" t="s">
        <v>121</v>
      </c>
      <c r="B34" s="27">
        <v>41953</v>
      </c>
      <c r="C34" s="28" t="s">
        <v>39</v>
      </c>
      <c r="D34" s="28" t="s">
        <v>64</v>
      </c>
      <c r="E34" s="29">
        <v>0.93555613373841495</v>
      </c>
      <c r="G34" s="27">
        <f t="shared" si="2"/>
        <v>41968</v>
      </c>
      <c r="H34" s="28">
        <v>0.96403842475697277</v>
      </c>
      <c r="J34" s="27">
        <v>41968</v>
      </c>
      <c r="K34" s="28">
        <v>0.96224270564224146</v>
      </c>
      <c r="M34" s="27">
        <v>41922</v>
      </c>
      <c r="N34" s="28">
        <v>0.9626495554200597</v>
      </c>
      <c r="P34" s="30"/>
      <c r="Q34" s="31"/>
      <c r="S34" s="21" t="str">
        <f t="shared" si="0"/>
        <v>L178U4</v>
      </c>
      <c r="T34" s="32">
        <f t="shared" si="1"/>
        <v>0.9626495554200597</v>
      </c>
    </row>
    <row r="35" spans="1:20" x14ac:dyDescent="0.25">
      <c r="A35" s="26" t="s">
        <v>121</v>
      </c>
      <c r="B35" s="27">
        <v>41953</v>
      </c>
      <c r="C35" s="28" t="s">
        <v>33</v>
      </c>
      <c r="D35" s="28" t="s">
        <v>64</v>
      </c>
      <c r="E35" s="29">
        <v>0.97868732672347702</v>
      </c>
      <c r="G35" s="27">
        <f t="shared" si="2"/>
        <v>41968</v>
      </c>
      <c r="H35" s="28">
        <v>0.98654116210959508</v>
      </c>
      <c r="J35" s="27">
        <v>41968</v>
      </c>
      <c r="K35" s="28">
        <v>0.98625542661538423</v>
      </c>
      <c r="M35" s="27">
        <v>41922</v>
      </c>
      <c r="N35" s="28">
        <v>0.98648452263220066</v>
      </c>
      <c r="P35" s="30"/>
      <c r="Q35" s="31"/>
      <c r="S35" s="21" t="str">
        <f t="shared" si="0"/>
        <v>L178U5</v>
      </c>
      <c r="T35" s="32">
        <f t="shared" si="1"/>
        <v>0.98648452263220066</v>
      </c>
    </row>
    <row r="36" spans="1:20" x14ac:dyDescent="0.25">
      <c r="A36" s="26" t="s">
        <v>121</v>
      </c>
      <c r="B36" s="27">
        <v>41953</v>
      </c>
      <c r="C36" s="28" t="s">
        <v>44</v>
      </c>
      <c r="D36" s="28" t="s">
        <v>64</v>
      </c>
      <c r="E36" s="29">
        <v>0.94888724397800694</v>
      </c>
      <c r="G36" s="27">
        <f t="shared" si="2"/>
        <v>41968</v>
      </c>
      <c r="H36" s="28">
        <v>0.96820918123883393</v>
      </c>
      <c r="J36" s="27">
        <v>41968</v>
      </c>
      <c r="K36" s="28">
        <v>0.96658733626684556</v>
      </c>
      <c r="M36" s="27">
        <v>41922</v>
      </c>
      <c r="N36" s="28">
        <v>0.96784448380140053</v>
      </c>
      <c r="P36" s="30"/>
      <c r="Q36" s="31"/>
      <c r="S36" s="21" t="str">
        <f t="shared" si="0"/>
        <v>L178U6</v>
      </c>
      <c r="T36" s="32">
        <f t="shared" si="1"/>
        <v>0.96784448380140053</v>
      </c>
    </row>
    <row r="37" spans="1:20" x14ac:dyDescent="0.25">
      <c r="A37" s="26" t="s">
        <v>121</v>
      </c>
      <c r="B37" s="27">
        <v>41953</v>
      </c>
      <c r="C37" s="28" t="s">
        <v>45</v>
      </c>
      <c r="D37" s="28" t="s">
        <v>64</v>
      </c>
      <c r="E37" s="29">
        <v>0.97084446002233704</v>
      </c>
      <c r="G37" s="27">
        <f t="shared" si="2"/>
        <v>41968</v>
      </c>
      <c r="H37" s="28">
        <v>0.97934964210600617</v>
      </c>
      <c r="J37" s="27">
        <v>41968</v>
      </c>
      <c r="K37" s="28">
        <v>0.97707763678181248</v>
      </c>
      <c r="M37" s="27">
        <v>41922</v>
      </c>
      <c r="N37" s="28">
        <v>0.97875571251142901</v>
      </c>
      <c r="P37" s="30"/>
      <c r="Q37" s="31"/>
      <c r="S37" s="21" t="str">
        <f t="shared" si="0"/>
        <v>L178U7</v>
      </c>
      <c r="T37" s="32">
        <f t="shared" si="1"/>
        <v>0.97875571251142901</v>
      </c>
    </row>
    <row r="38" spans="1:20" x14ac:dyDescent="0.25">
      <c r="A38" s="26" t="s">
        <v>122</v>
      </c>
      <c r="B38" s="27">
        <v>41968</v>
      </c>
      <c r="C38" s="28" t="s">
        <v>38</v>
      </c>
      <c r="D38" s="28" t="s">
        <v>65</v>
      </c>
      <c r="E38" s="29">
        <v>0.90614114699453496</v>
      </c>
      <c r="G38" s="27">
        <f t="shared" si="2"/>
        <v>41983</v>
      </c>
      <c r="H38" s="28">
        <v>0.93532314416323104</v>
      </c>
      <c r="J38" s="30"/>
      <c r="K38" s="34"/>
      <c r="L38" s="35"/>
      <c r="M38" s="30"/>
      <c r="N38" s="34"/>
      <c r="P38" s="30"/>
      <c r="Q38" s="31"/>
      <c r="S38" s="21" t="str">
        <f t="shared" si="0"/>
        <v>L179U1</v>
      </c>
      <c r="T38" s="32">
        <f t="shared" si="1"/>
        <v>0.93532314416323104</v>
      </c>
    </row>
    <row r="39" spans="1:20" x14ac:dyDescent="0.25">
      <c r="A39" s="26" t="s">
        <v>122</v>
      </c>
      <c r="B39" s="27">
        <v>41968</v>
      </c>
      <c r="C39" s="28" t="s">
        <v>28</v>
      </c>
      <c r="D39" s="28" t="s">
        <v>65</v>
      </c>
      <c r="E39" s="29">
        <v>0.92974875462774698</v>
      </c>
      <c r="G39" s="27">
        <f t="shared" si="2"/>
        <v>41983</v>
      </c>
      <c r="H39" s="36">
        <v>0.95243359975397879</v>
      </c>
      <c r="J39" s="30"/>
      <c r="K39" s="34"/>
      <c r="L39" s="35"/>
      <c r="M39" s="30"/>
      <c r="N39" s="34"/>
      <c r="P39" s="30"/>
      <c r="Q39" s="31"/>
      <c r="S39" s="21" t="str">
        <f t="shared" si="0"/>
        <v>L179U2</v>
      </c>
      <c r="T39" s="32">
        <f t="shared" si="1"/>
        <v>0.95243359975397879</v>
      </c>
    </row>
    <row r="40" spans="1:20" x14ac:dyDescent="0.25">
      <c r="A40" s="26" t="s">
        <v>122</v>
      </c>
      <c r="B40" s="27">
        <v>41968</v>
      </c>
      <c r="C40" s="28" t="s">
        <v>32</v>
      </c>
      <c r="D40" s="28" t="s">
        <v>65</v>
      </c>
      <c r="E40" s="29">
        <v>0.96999931684770302</v>
      </c>
      <c r="G40" s="27">
        <f t="shared" si="2"/>
        <v>41983</v>
      </c>
      <c r="H40" s="28">
        <v>0.98530413292920238</v>
      </c>
      <c r="J40" s="30"/>
      <c r="K40" s="34"/>
      <c r="L40" s="35"/>
      <c r="M40" s="30"/>
      <c r="N40" s="34"/>
      <c r="P40" s="30"/>
      <c r="Q40" s="31"/>
      <c r="S40" s="21" t="str">
        <f t="shared" si="0"/>
        <v>L179U3</v>
      </c>
      <c r="T40" s="32">
        <f t="shared" si="1"/>
        <v>0.98530413292920238</v>
      </c>
    </row>
    <row r="41" spans="1:20" x14ac:dyDescent="0.25">
      <c r="A41" s="26" t="s">
        <v>122</v>
      </c>
      <c r="B41" s="27">
        <v>41968</v>
      </c>
      <c r="C41" s="28" t="s">
        <v>39</v>
      </c>
      <c r="D41" s="28" t="s">
        <v>65</v>
      </c>
      <c r="E41" s="29">
        <v>0.93369917957361204</v>
      </c>
      <c r="G41" s="27">
        <f t="shared" si="2"/>
        <v>41983</v>
      </c>
      <c r="H41" s="28">
        <v>0.96148233942131522</v>
      </c>
      <c r="J41" s="30"/>
      <c r="K41" s="34"/>
      <c r="L41" s="35"/>
      <c r="M41" s="30"/>
      <c r="N41" s="34"/>
      <c r="P41" s="30"/>
      <c r="Q41" s="31"/>
      <c r="S41" s="21" t="str">
        <f t="shared" si="0"/>
        <v>L179U4</v>
      </c>
      <c r="T41" s="32">
        <f t="shared" si="1"/>
        <v>0.96148233942131522</v>
      </c>
    </row>
    <row r="42" spans="1:20" x14ac:dyDescent="0.25">
      <c r="A42" s="26" t="s">
        <v>122</v>
      </c>
      <c r="B42" s="27">
        <v>41968</v>
      </c>
      <c r="C42" s="28" t="s">
        <v>33</v>
      </c>
      <c r="D42" s="28" t="s">
        <v>65</v>
      </c>
      <c r="E42" s="29">
        <v>0.97573818210459595</v>
      </c>
      <c r="G42" s="27">
        <f t="shared" si="2"/>
        <v>41983</v>
      </c>
      <c r="H42" s="28">
        <v>0.98366883712340059</v>
      </c>
      <c r="J42" s="30"/>
      <c r="K42" s="34"/>
      <c r="L42" s="35"/>
      <c r="M42" s="30"/>
      <c r="N42" s="34"/>
      <c r="P42" s="30"/>
      <c r="Q42" s="31"/>
      <c r="S42" s="21" t="str">
        <f t="shared" si="0"/>
        <v>L179U5</v>
      </c>
      <c r="T42" s="32">
        <f t="shared" si="1"/>
        <v>0.98366883712340059</v>
      </c>
    </row>
    <row r="43" spans="1:20" x14ac:dyDescent="0.25">
      <c r="A43" s="26" t="s">
        <v>122</v>
      </c>
      <c r="B43" s="27">
        <v>41968</v>
      </c>
      <c r="C43" s="28" t="s">
        <v>44</v>
      </c>
      <c r="D43" s="28" t="s">
        <v>65</v>
      </c>
      <c r="E43" s="29">
        <v>0.94159664500233298</v>
      </c>
      <c r="G43" s="27">
        <f t="shared" si="2"/>
        <v>41983</v>
      </c>
      <c r="H43" s="28">
        <v>0.96720099597185993</v>
      </c>
      <c r="J43" s="30"/>
      <c r="K43" s="34"/>
      <c r="L43" s="35"/>
      <c r="M43" s="30"/>
      <c r="N43" s="34"/>
      <c r="P43" s="30"/>
      <c r="Q43" s="31"/>
      <c r="S43" s="21" t="str">
        <f t="shared" si="0"/>
        <v>L179U6</v>
      </c>
      <c r="T43" s="32">
        <f t="shared" si="1"/>
        <v>0.96720099597185993</v>
      </c>
    </row>
    <row r="44" spans="1:20" x14ac:dyDescent="0.25">
      <c r="A44" s="26" t="s">
        <v>122</v>
      </c>
      <c r="B44" s="27">
        <v>41968</v>
      </c>
      <c r="C44" s="28" t="s">
        <v>45</v>
      </c>
      <c r="D44" s="28" t="s">
        <v>65</v>
      </c>
      <c r="E44" s="29">
        <v>0.974975498869455</v>
      </c>
      <c r="G44" s="27">
        <f t="shared" si="2"/>
        <v>41983</v>
      </c>
      <c r="H44" s="28">
        <v>0.9830038835863274</v>
      </c>
      <c r="J44" s="30"/>
      <c r="K44" s="34"/>
      <c r="L44" s="35"/>
      <c r="M44" s="30"/>
      <c r="N44" s="34"/>
      <c r="P44" s="30"/>
      <c r="Q44" s="31"/>
      <c r="S44" s="21" t="str">
        <f t="shared" si="0"/>
        <v>L179U7</v>
      </c>
      <c r="T44" s="32">
        <f t="shared" si="1"/>
        <v>0.9830038835863274</v>
      </c>
    </row>
    <row r="45" spans="1:20" x14ac:dyDescent="0.25">
      <c r="A45" s="26" t="s">
        <v>123</v>
      </c>
      <c r="B45" s="27">
        <v>41983</v>
      </c>
      <c r="C45" s="28" t="s">
        <v>38</v>
      </c>
      <c r="D45" s="28" t="s">
        <v>68</v>
      </c>
      <c r="E45" s="29">
        <v>0.894960271288466</v>
      </c>
      <c r="G45" s="27">
        <f t="shared" si="2"/>
        <v>41998</v>
      </c>
      <c r="H45" s="28">
        <v>0.91706941834865707</v>
      </c>
      <c r="J45" s="27">
        <v>41998</v>
      </c>
      <c r="K45" s="28">
        <v>0.91458600649006649</v>
      </c>
      <c r="M45" s="30"/>
      <c r="N45" s="31"/>
      <c r="P45" s="30"/>
      <c r="Q45" s="31"/>
      <c r="S45" s="21" t="str">
        <f t="shared" si="0"/>
        <v>L180U1</v>
      </c>
      <c r="T45" s="32">
        <f t="shared" si="1"/>
        <v>0.91458600649006649</v>
      </c>
    </row>
    <row r="46" spans="1:20" x14ac:dyDescent="0.25">
      <c r="A46" s="26" t="s">
        <v>123</v>
      </c>
      <c r="B46" s="27">
        <v>41983</v>
      </c>
      <c r="C46" s="28" t="s">
        <v>28</v>
      </c>
      <c r="D46" s="28" t="s">
        <v>68</v>
      </c>
      <c r="E46" s="29">
        <v>0.92705592328055697</v>
      </c>
      <c r="G46" s="27">
        <f t="shared" si="2"/>
        <v>41998</v>
      </c>
      <c r="H46" s="28">
        <v>0.94352534979577862</v>
      </c>
      <c r="J46" s="27">
        <v>41998</v>
      </c>
      <c r="K46" s="28">
        <v>0.94199206877314201</v>
      </c>
      <c r="M46" s="30"/>
      <c r="N46" s="31"/>
      <c r="P46" s="30"/>
      <c r="Q46" s="31"/>
      <c r="S46" s="21" t="str">
        <f t="shared" si="0"/>
        <v>L180U2</v>
      </c>
      <c r="T46" s="32">
        <f t="shared" si="1"/>
        <v>0.94199206877314201</v>
      </c>
    </row>
    <row r="47" spans="1:20" x14ac:dyDescent="0.25">
      <c r="A47" s="26" t="s">
        <v>123</v>
      </c>
      <c r="B47" s="27">
        <v>41983</v>
      </c>
      <c r="C47" s="28" t="s">
        <v>32</v>
      </c>
      <c r="D47" s="28" t="s">
        <v>68</v>
      </c>
      <c r="E47" s="29">
        <v>0.97181121050907104</v>
      </c>
      <c r="G47" s="27">
        <f t="shared" si="2"/>
        <v>41998</v>
      </c>
      <c r="H47" s="28">
        <v>0.97747860876736126</v>
      </c>
      <c r="J47" s="27">
        <v>41998</v>
      </c>
      <c r="K47" s="28">
        <v>0.97590894908979198</v>
      </c>
      <c r="M47" s="30"/>
      <c r="N47" s="31"/>
      <c r="P47" s="30"/>
      <c r="Q47" s="31"/>
      <c r="S47" s="21" t="str">
        <f t="shared" si="0"/>
        <v>L180U3</v>
      </c>
      <c r="T47" s="32">
        <f t="shared" si="1"/>
        <v>0.97590894908979198</v>
      </c>
    </row>
    <row r="48" spans="1:20" x14ac:dyDescent="0.25">
      <c r="A48" s="26" t="s">
        <v>123</v>
      </c>
      <c r="B48" s="27">
        <v>41983</v>
      </c>
      <c r="C48" s="28" t="s">
        <v>39</v>
      </c>
      <c r="D48" s="28" t="s">
        <v>68</v>
      </c>
      <c r="E48" s="29">
        <v>0.93696659409149097</v>
      </c>
      <c r="G48" s="27">
        <f t="shared" si="2"/>
        <v>41998</v>
      </c>
      <c r="H48" s="28">
        <v>0.95268577126104392</v>
      </c>
      <c r="J48" s="27">
        <v>41998</v>
      </c>
      <c r="K48" s="28">
        <v>0.95065112222329895</v>
      </c>
      <c r="M48" s="30"/>
      <c r="N48" s="31"/>
      <c r="P48" s="30"/>
      <c r="Q48" s="31"/>
      <c r="S48" s="21" t="str">
        <f t="shared" si="0"/>
        <v>L180U4</v>
      </c>
      <c r="T48" s="32">
        <f t="shared" si="1"/>
        <v>0.95065112222329895</v>
      </c>
    </row>
    <row r="49" spans="1:20" x14ac:dyDescent="0.25">
      <c r="A49" s="26" t="s">
        <v>123</v>
      </c>
      <c r="B49" s="27">
        <v>41983</v>
      </c>
      <c r="C49" s="28" t="s">
        <v>33</v>
      </c>
      <c r="D49" s="28" t="s">
        <v>68</v>
      </c>
      <c r="E49" s="29">
        <v>0.97919035277488498</v>
      </c>
      <c r="G49" s="27">
        <f t="shared" si="2"/>
        <v>41998</v>
      </c>
      <c r="H49" s="28">
        <v>0.98502952000727129</v>
      </c>
      <c r="J49" s="27">
        <v>41998</v>
      </c>
      <c r="K49" s="28">
        <v>0.98490533889198761</v>
      </c>
      <c r="M49" s="30"/>
      <c r="N49" s="31"/>
      <c r="P49" s="30"/>
      <c r="Q49" s="31"/>
      <c r="S49" s="21" t="str">
        <f t="shared" si="0"/>
        <v>L180U5</v>
      </c>
      <c r="T49" s="32">
        <f t="shared" si="1"/>
        <v>0.98490533889198761</v>
      </c>
    </row>
    <row r="50" spans="1:20" x14ac:dyDescent="0.25">
      <c r="A50" s="26" t="s">
        <v>123</v>
      </c>
      <c r="B50" s="27">
        <v>41983</v>
      </c>
      <c r="C50" s="28" t="s">
        <v>44</v>
      </c>
      <c r="D50" s="28" t="s">
        <v>68</v>
      </c>
      <c r="E50" s="29">
        <v>0.952545855057778</v>
      </c>
      <c r="G50" s="27">
        <f t="shared" si="2"/>
        <v>41998</v>
      </c>
      <c r="H50" s="28">
        <v>0.96649352082407447</v>
      </c>
      <c r="J50" s="27">
        <v>41998</v>
      </c>
      <c r="K50" s="28">
        <v>0.9652923844147504</v>
      </c>
      <c r="M50" s="30"/>
      <c r="N50" s="31"/>
      <c r="P50" s="30"/>
      <c r="Q50" s="31"/>
      <c r="S50" s="21" t="str">
        <f t="shared" si="0"/>
        <v>L180U6</v>
      </c>
      <c r="T50" s="32">
        <f t="shared" si="1"/>
        <v>0.9652923844147504</v>
      </c>
    </row>
    <row r="51" spans="1:20" x14ac:dyDescent="0.25">
      <c r="A51" s="26" t="s">
        <v>123</v>
      </c>
      <c r="B51" s="27">
        <v>41983</v>
      </c>
      <c r="C51" s="28" t="s">
        <v>45</v>
      </c>
      <c r="D51" s="28" t="s">
        <v>68</v>
      </c>
      <c r="E51" s="29">
        <v>0.97753411078763397</v>
      </c>
      <c r="G51" s="27">
        <f t="shared" si="2"/>
        <v>41998</v>
      </c>
      <c r="H51" s="28">
        <v>0.98631667618559504</v>
      </c>
      <c r="J51" s="27">
        <v>41998</v>
      </c>
      <c r="K51" s="28">
        <v>0.98533148116758451</v>
      </c>
      <c r="M51" s="30"/>
      <c r="N51" s="31"/>
      <c r="P51" s="30"/>
      <c r="Q51" s="31"/>
      <c r="S51" s="21" t="str">
        <f t="shared" si="0"/>
        <v>L180U7</v>
      </c>
      <c r="T51" s="32">
        <f t="shared" si="1"/>
        <v>0.98533148116758451</v>
      </c>
    </row>
    <row r="52" spans="1:20" x14ac:dyDescent="0.25">
      <c r="A52" s="26" t="s">
        <v>124</v>
      </c>
      <c r="B52" s="27">
        <v>41998</v>
      </c>
      <c r="C52" s="28" t="s">
        <v>38</v>
      </c>
      <c r="D52" s="28" t="s">
        <v>70</v>
      </c>
      <c r="E52" s="29">
        <v>0.89974782735339798</v>
      </c>
      <c r="G52" s="27">
        <f t="shared" si="2"/>
        <v>42014</v>
      </c>
      <c r="H52" s="28">
        <v>0.92097929915883048</v>
      </c>
      <c r="J52" s="30"/>
      <c r="K52" s="34"/>
      <c r="M52" s="30"/>
      <c r="N52" s="31"/>
      <c r="P52" s="30"/>
      <c r="Q52" s="31"/>
      <c r="S52" s="21" t="str">
        <f t="shared" si="0"/>
        <v>L181U1</v>
      </c>
      <c r="T52" s="32">
        <f t="shared" si="1"/>
        <v>0.92097929915883048</v>
      </c>
    </row>
    <row r="53" spans="1:20" x14ac:dyDescent="0.25">
      <c r="A53" s="26" t="s">
        <v>124</v>
      </c>
      <c r="B53" s="27">
        <v>41998</v>
      </c>
      <c r="C53" s="28" t="s">
        <v>28</v>
      </c>
      <c r="D53" s="28" t="s">
        <v>70</v>
      </c>
      <c r="E53" s="29">
        <v>0.94410183846711104</v>
      </c>
      <c r="G53" s="27">
        <f t="shared" si="2"/>
        <v>42014</v>
      </c>
      <c r="H53" s="28">
        <v>0.96671358831406307</v>
      </c>
      <c r="J53" s="30"/>
      <c r="K53" s="34"/>
      <c r="M53" s="30"/>
      <c r="N53" s="31"/>
      <c r="P53" s="30"/>
      <c r="Q53" s="31"/>
      <c r="S53" s="21" t="str">
        <f t="shared" si="0"/>
        <v>L181U2</v>
      </c>
      <c r="T53" s="32">
        <f t="shared" si="1"/>
        <v>0.96671358831406307</v>
      </c>
    </row>
    <row r="54" spans="1:20" x14ac:dyDescent="0.25">
      <c r="A54" s="26" t="s">
        <v>124</v>
      </c>
      <c r="B54" s="27">
        <v>41998</v>
      </c>
      <c r="C54" s="28" t="s">
        <v>32</v>
      </c>
      <c r="D54" s="28" t="s">
        <v>70</v>
      </c>
      <c r="E54" s="29">
        <v>0.96735309456715601</v>
      </c>
      <c r="G54" s="27">
        <f t="shared" si="2"/>
        <v>42014</v>
      </c>
      <c r="H54" s="28">
        <v>0.98239802862513703</v>
      </c>
      <c r="J54" s="30"/>
      <c r="K54" s="34"/>
      <c r="M54" s="30"/>
      <c r="N54" s="31"/>
      <c r="P54" s="30"/>
      <c r="Q54" s="31"/>
      <c r="S54" s="21" t="str">
        <f t="shared" si="0"/>
        <v>L181U3</v>
      </c>
      <c r="T54" s="32">
        <f t="shared" si="1"/>
        <v>0.98239802862513703</v>
      </c>
    </row>
    <row r="55" spans="1:20" x14ac:dyDescent="0.25">
      <c r="A55" s="26" t="s">
        <v>124</v>
      </c>
      <c r="B55" s="27">
        <v>41998</v>
      </c>
      <c r="C55" s="28" t="s">
        <v>39</v>
      </c>
      <c r="D55" s="28" t="s">
        <v>70</v>
      </c>
      <c r="E55" s="29">
        <v>0.94136567097093105</v>
      </c>
      <c r="G55" s="27">
        <f t="shared" si="2"/>
        <v>42014</v>
      </c>
      <c r="H55" s="28">
        <v>0.96319989555578678</v>
      </c>
      <c r="J55" s="30"/>
      <c r="K55" s="34"/>
      <c r="M55" s="30"/>
      <c r="N55" s="31"/>
      <c r="P55" s="30"/>
      <c r="Q55" s="31"/>
      <c r="S55" s="21" t="str">
        <f t="shared" si="0"/>
        <v>L181U4</v>
      </c>
      <c r="T55" s="32">
        <f t="shared" si="1"/>
        <v>0.96319989555578678</v>
      </c>
    </row>
    <row r="56" spans="1:20" x14ac:dyDescent="0.25">
      <c r="A56" s="26" t="s">
        <v>124</v>
      </c>
      <c r="B56" s="27">
        <v>41998</v>
      </c>
      <c r="C56" s="28" t="s">
        <v>33</v>
      </c>
      <c r="D56" s="28" t="s">
        <v>70</v>
      </c>
      <c r="E56" s="29">
        <v>0.97378042329328496</v>
      </c>
      <c r="G56" s="27">
        <f t="shared" si="2"/>
        <v>42014</v>
      </c>
      <c r="H56" s="28">
        <v>0.98317646936101111</v>
      </c>
      <c r="J56" s="30"/>
      <c r="K56" s="34"/>
      <c r="M56" s="30"/>
      <c r="N56" s="31"/>
      <c r="P56" s="30"/>
      <c r="Q56" s="31"/>
      <c r="S56" s="21" t="str">
        <f t="shared" si="0"/>
        <v>L181U5</v>
      </c>
      <c r="T56" s="32">
        <f t="shared" si="1"/>
        <v>0.98317646936101111</v>
      </c>
    </row>
    <row r="57" spans="1:20" x14ac:dyDescent="0.25">
      <c r="A57" s="26" t="s">
        <v>124</v>
      </c>
      <c r="B57" s="27">
        <v>41998</v>
      </c>
      <c r="C57" s="28" t="s">
        <v>44</v>
      </c>
      <c r="D57" s="28" t="s">
        <v>70</v>
      </c>
      <c r="E57" s="29">
        <v>0.93691379850304402</v>
      </c>
      <c r="G57" s="27">
        <f t="shared" si="2"/>
        <v>42014</v>
      </c>
      <c r="H57" s="28">
        <v>0.95236072847019104</v>
      </c>
      <c r="J57" s="30"/>
      <c r="K57" s="34"/>
      <c r="M57" s="30"/>
      <c r="N57" s="31"/>
      <c r="P57" s="30"/>
      <c r="Q57" s="31"/>
      <c r="S57" s="21" t="str">
        <f t="shared" si="0"/>
        <v>L181U6</v>
      </c>
      <c r="T57" s="32">
        <f t="shared" si="1"/>
        <v>0.95236072847019104</v>
      </c>
    </row>
    <row r="58" spans="1:20" x14ac:dyDescent="0.25">
      <c r="A58" s="26" t="s">
        <v>124</v>
      </c>
      <c r="B58" s="27">
        <v>41998</v>
      </c>
      <c r="C58" s="28" t="s">
        <v>45</v>
      </c>
      <c r="D58" s="28" t="s">
        <v>70</v>
      </c>
      <c r="E58" s="29">
        <v>0.97919827863859399</v>
      </c>
      <c r="G58" s="27">
        <f t="shared" si="2"/>
        <v>42014</v>
      </c>
      <c r="H58" s="28">
        <v>0.98665242463504443</v>
      </c>
      <c r="J58" s="30"/>
      <c r="K58" s="34"/>
      <c r="M58" s="30"/>
      <c r="N58" s="31"/>
      <c r="P58" s="30"/>
      <c r="Q58" s="31"/>
      <c r="S58" s="21" t="str">
        <f t="shared" si="0"/>
        <v>L181U7</v>
      </c>
      <c r="T58" s="32">
        <f t="shared" si="1"/>
        <v>0.98665242463504443</v>
      </c>
    </row>
    <row r="59" spans="1:20" x14ac:dyDescent="0.25">
      <c r="A59" s="26" t="s">
        <v>125</v>
      </c>
      <c r="B59" s="27">
        <v>42014</v>
      </c>
      <c r="C59" s="28" t="s">
        <v>38</v>
      </c>
      <c r="D59" s="28" t="s">
        <v>72</v>
      </c>
      <c r="E59" s="29">
        <v>0.83560531470266897</v>
      </c>
      <c r="G59" s="27">
        <f>+B66</f>
        <v>42029</v>
      </c>
      <c r="H59" s="28">
        <v>0.85837222710274286</v>
      </c>
      <c r="J59" s="27">
        <v>42029</v>
      </c>
      <c r="K59" s="28">
        <v>0.85517633991408792</v>
      </c>
      <c r="M59" s="30"/>
      <c r="N59" s="31"/>
      <c r="P59" s="30"/>
      <c r="Q59" s="31"/>
      <c r="S59" s="21" t="str">
        <f t="shared" si="0"/>
        <v>L182U1</v>
      </c>
      <c r="T59" s="32">
        <f t="shared" si="1"/>
        <v>0.85517633991408792</v>
      </c>
    </row>
    <row r="60" spans="1:20" x14ac:dyDescent="0.25">
      <c r="A60" s="26" t="s">
        <v>125</v>
      </c>
      <c r="B60" s="27">
        <v>42014</v>
      </c>
      <c r="C60" s="28" t="s">
        <v>28</v>
      </c>
      <c r="D60" s="28" t="s">
        <v>72</v>
      </c>
      <c r="E60" s="29">
        <v>0.90015079645024798</v>
      </c>
      <c r="G60" s="27">
        <f t="shared" ref="G60:G65" si="3">+B67</f>
        <v>42029</v>
      </c>
      <c r="H60" s="28">
        <v>0.92739180757835504</v>
      </c>
      <c r="J60" s="27">
        <v>42029</v>
      </c>
      <c r="K60" s="28">
        <v>0.92635375499520456</v>
      </c>
      <c r="M60" s="30"/>
      <c r="N60" s="31"/>
      <c r="P60" s="30"/>
      <c r="Q60" s="31"/>
      <c r="S60" s="21" t="str">
        <f t="shared" si="0"/>
        <v>L182U2</v>
      </c>
      <c r="T60" s="32">
        <f t="shared" si="1"/>
        <v>0.92635375499520456</v>
      </c>
    </row>
    <row r="61" spans="1:20" x14ac:dyDescent="0.25">
      <c r="A61" s="26" t="s">
        <v>125</v>
      </c>
      <c r="B61" s="27">
        <v>42014</v>
      </c>
      <c r="C61" s="28" t="s">
        <v>32</v>
      </c>
      <c r="D61" s="28" t="s">
        <v>72</v>
      </c>
      <c r="E61" s="29">
        <v>0.960310998285553</v>
      </c>
      <c r="G61" s="27">
        <f t="shared" si="3"/>
        <v>42029</v>
      </c>
      <c r="H61" s="28">
        <v>0.97490697662848169</v>
      </c>
      <c r="J61" s="27">
        <v>42029</v>
      </c>
      <c r="K61" s="28">
        <v>0.97342177093374949</v>
      </c>
      <c r="M61" s="30"/>
      <c r="N61" s="31"/>
      <c r="P61" s="30"/>
      <c r="Q61" s="31"/>
      <c r="S61" s="21" t="str">
        <f t="shared" si="0"/>
        <v>L182U3</v>
      </c>
      <c r="T61" s="32">
        <f t="shared" si="1"/>
        <v>0.97342177093374949</v>
      </c>
    </row>
    <row r="62" spans="1:20" x14ac:dyDescent="0.25">
      <c r="A62" s="26" t="s">
        <v>125</v>
      </c>
      <c r="B62" s="27">
        <v>42014</v>
      </c>
      <c r="C62" s="28" t="s">
        <v>39</v>
      </c>
      <c r="D62" s="28" t="s">
        <v>72</v>
      </c>
      <c r="E62" s="29">
        <v>0.90628832883013</v>
      </c>
      <c r="G62" s="27">
        <f t="shared" si="3"/>
        <v>42029</v>
      </c>
      <c r="H62" s="28">
        <v>0.93540566008975046</v>
      </c>
      <c r="J62" s="27">
        <v>42029</v>
      </c>
      <c r="K62" s="28">
        <v>0.93338422272473731</v>
      </c>
      <c r="M62" s="30"/>
      <c r="N62" s="31"/>
      <c r="P62" s="30"/>
      <c r="Q62" s="31"/>
      <c r="S62" s="21" t="str">
        <f t="shared" si="0"/>
        <v>L182U4</v>
      </c>
      <c r="T62" s="32">
        <f t="shared" si="1"/>
        <v>0.93338422272473731</v>
      </c>
    </row>
    <row r="63" spans="1:20" x14ac:dyDescent="0.25">
      <c r="A63" s="26" t="s">
        <v>125</v>
      </c>
      <c r="B63" s="27">
        <v>42014</v>
      </c>
      <c r="C63" s="28" t="s">
        <v>33</v>
      </c>
      <c r="D63" s="28" t="s">
        <v>72</v>
      </c>
      <c r="E63" s="29">
        <v>0.97913732060921999</v>
      </c>
      <c r="G63" s="27">
        <f t="shared" si="3"/>
        <v>42029</v>
      </c>
      <c r="H63" s="28">
        <v>0.98566540474776576</v>
      </c>
      <c r="J63" s="27">
        <v>42029</v>
      </c>
      <c r="K63" s="28">
        <v>0.98552108137189542</v>
      </c>
      <c r="M63" s="30"/>
      <c r="N63" s="31"/>
      <c r="P63" s="30"/>
      <c r="Q63" s="31"/>
      <c r="S63" s="21" t="str">
        <f t="shared" si="0"/>
        <v>L182U5</v>
      </c>
      <c r="T63" s="32">
        <f t="shared" si="1"/>
        <v>0.98552108137189542</v>
      </c>
    </row>
    <row r="64" spans="1:20" x14ac:dyDescent="0.25">
      <c r="A64" s="26" t="s">
        <v>125</v>
      </c>
      <c r="B64" s="27">
        <v>42014</v>
      </c>
      <c r="C64" s="28" t="s">
        <v>44</v>
      </c>
      <c r="D64" s="28" t="s">
        <v>72</v>
      </c>
      <c r="E64" s="29">
        <v>0.921958814862743</v>
      </c>
      <c r="G64" s="27">
        <f t="shared" si="3"/>
        <v>42029</v>
      </c>
      <c r="H64" s="28">
        <v>0.94087924930399092</v>
      </c>
      <c r="J64" s="27">
        <v>42029</v>
      </c>
      <c r="K64" s="28">
        <v>0.93985348272310598</v>
      </c>
      <c r="M64" s="30"/>
      <c r="N64" s="31"/>
      <c r="P64" s="30"/>
      <c r="Q64" s="31"/>
      <c r="S64" s="21" t="str">
        <f t="shared" si="0"/>
        <v>L182U6</v>
      </c>
      <c r="T64" s="32">
        <f t="shared" si="1"/>
        <v>0.93985348272310598</v>
      </c>
    </row>
    <row r="65" spans="1:20" x14ac:dyDescent="0.25">
      <c r="A65" s="26" t="s">
        <v>125</v>
      </c>
      <c r="B65" s="27">
        <v>42014</v>
      </c>
      <c r="C65" s="28" t="s">
        <v>45</v>
      </c>
      <c r="D65" s="28" t="s">
        <v>72</v>
      </c>
      <c r="E65" s="29">
        <v>0.95474577235318903</v>
      </c>
      <c r="G65" s="27">
        <f t="shared" si="3"/>
        <v>42029</v>
      </c>
      <c r="H65" s="28">
        <v>0.96415573182529246</v>
      </c>
      <c r="J65" s="27">
        <v>42029</v>
      </c>
      <c r="K65" s="28">
        <v>0.96260077405595934</v>
      </c>
      <c r="M65" s="30"/>
      <c r="N65" s="31"/>
      <c r="P65" s="30"/>
      <c r="Q65" s="31"/>
      <c r="S65" s="21" t="str">
        <f t="shared" si="0"/>
        <v>L182U7</v>
      </c>
      <c r="T65" s="32">
        <f t="shared" si="1"/>
        <v>0.96260077405595934</v>
      </c>
    </row>
    <row r="66" spans="1:20" x14ac:dyDescent="0.25">
      <c r="A66" s="26" t="s">
        <v>126</v>
      </c>
      <c r="B66" s="27">
        <v>42029</v>
      </c>
      <c r="C66" s="28" t="s">
        <v>38</v>
      </c>
      <c r="D66" s="28" t="s">
        <v>74</v>
      </c>
      <c r="E66" s="29">
        <v>0.90460050369706002</v>
      </c>
      <c r="G66" s="37">
        <v>42045</v>
      </c>
      <c r="H66" s="38">
        <v>0.92589000885902339</v>
      </c>
      <c r="J66" s="26"/>
      <c r="K66" s="26"/>
      <c r="L66" s="32"/>
      <c r="M66" s="26"/>
      <c r="N66" s="38">
        <f t="shared" ref="N66:N72" si="4">H66</f>
        <v>0.92589000885902339</v>
      </c>
      <c r="Q66" s="39"/>
      <c r="S66" s="21" t="str">
        <f t="shared" si="0"/>
        <v>L183U1</v>
      </c>
      <c r="T66" s="32">
        <f t="shared" si="1"/>
        <v>0.92589000885902339</v>
      </c>
    </row>
    <row r="67" spans="1:20" x14ac:dyDescent="0.25">
      <c r="A67" s="26" t="s">
        <v>126</v>
      </c>
      <c r="B67" s="27">
        <v>42029</v>
      </c>
      <c r="C67" s="28" t="s">
        <v>28</v>
      </c>
      <c r="D67" s="28" t="s">
        <v>74</v>
      </c>
      <c r="E67" s="29">
        <v>0.94270551791230095</v>
      </c>
      <c r="G67" s="37">
        <v>42045</v>
      </c>
      <c r="H67" s="38">
        <v>0.96182780841548865</v>
      </c>
      <c r="J67" s="26"/>
      <c r="K67" s="26"/>
      <c r="L67" s="32"/>
      <c r="M67" s="26"/>
      <c r="N67" s="38">
        <f t="shared" si="4"/>
        <v>0.96182780841548865</v>
      </c>
      <c r="Q67" s="39"/>
      <c r="S67" s="21" t="str">
        <f t="shared" ref="S67:S130" si="5">+CONCATENATE(A67,C67)</f>
        <v>L183U2</v>
      </c>
      <c r="T67" s="32">
        <f t="shared" ref="T67:T130" si="6">+IF(Q67&gt;0,Q67,IF(N67&gt;0,N67,IF(K67&gt;0,K67,IF(H67&gt;0,H67,E67))))</f>
        <v>0.96182780841548865</v>
      </c>
    </row>
    <row r="68" spans="1:20" x14ac:dyDescent="0.25">
      <c r="A68" s="26" t="s">
        <v>126</v>
      </c>
      <c r="B68" s="27">
        <v>42029</v>
      </c>
      <c r="C68" s="28" t="s">
        <v>32</v>
      </c>
      <c r="D68" s="28" t="s">
        <v>74</v>
      </c>
      <c r="E68" s="29">
        <v>0.96580167215247104</v>
      </c>
      <c r="G68" s="37">
        <v>42045</v>
      </c>
      <c r="H68" s="38">
        <v>0.97570761679766438</v>
      </c>
      <c r="J68" s="26"/>
      <c r="K68" s="26"/>
      <c r="L68" s="32"/>
      <c r="M68" s="26"/>
      <c r="N68" s="38">
        <f t="shared" si="4"/>
        <v>0.97570761679766438</v>
      </c>
      <c r="Q68" s="39"/>
      <c r="S68" s="21" t="str">
        <f t="shared" si="5"/>
        <v>L183U3</v>
      </c>
      <c r="T68" s="32">
        <f t="shared" si="6"/>
        <v>0.97570761679766438</v>
      </c>
    </row>
    <row r="69" spans="1:20" x14ac:dyDescent="0.25">
      <c r="A69" s="26" t="s">
        <v>126</v>
      </c>
      <c r="B69" s="27">
        <v>42029</v>
      </c>
      <c r="C69" s="28" t="s">
        <v>39</v>
      </c>
      <c r="D69" s="28" t="s">
        <v>74</v>
      </c>
      <c r="E69" s="29">
        <v>0.95889178292126898</v>
      </c>
      <c r="G69" s="37">
        <v>42045</v>
      </c>
      <c r="H69" s="38">
        <v>0.97001014252979645</v>
      </c>
      <c r="J69" s="26"/>
      <c r="K69" s="26"/>
      <c r="L69" s="32"/>
      <c r="M69" s="26"/>
      <c r="N69" s="38">
        <f t="shared" si="4"/>
        <v>0.97001014252979645</v>
      </c>
      <c r="Q69" s="39"/>
      <c r="S69" s="21" t="str">
        <f t="shared" si="5"/>
        <v>L183U4</v>
      </c>
      <c r="T69" s="32">
        <f t="shared" si="6"/>
        <v>0.97001014252979645</v>
      </c>
    </row>
    <row r="70" spans="1:20" x14ac:dyDescent="0.25">
      <c r="A70" s="26" t="s">
        <v>126</v>
      </c>
      <c r="B70" s="27">
        <v>42029</v>
      </c>
      <c r="C70" s="28" t="s">
        <v>33</v>
      </c>
      <c r="D70" s="28" t="s">
        <v>74</v>
      </c>
      <c r="E70" s="29">
        <v>0.97931815653936805</v>
      </c>
      <c r="G70" s="37">
        <v>42045</v>
      </c>
      <c r="H70" s="38">
        <v>0.98468244346859479</v>
      </c>
      <c r="J70" s="26"/>
      <c r="K70" s="26"/>
      <c r="L70" s="32"/>
      <c r="M70" s="26"/>
      <c r="N70" s="38">
        <f t="shared" si="4"/>
        <v>0.98468244346859479</v>
      </c>
      <c r="Q70" s="39"/>
      <c r="S70" s="21" t="str">
        <f t="shared" si="5"/>
        <v>L183U5</v>
      </c>
      <c r="T70" s="32">
        <f t="shared" si="6"/>
        <v>0.98468244346859479</v>
      </c>
    </row>
    <row r="71" spans="1:20" x14ac:dyDescent="0.25">
      <c r="A71" s="26" t="s">
        <v>126</v>
      </c>
      <c r="B71" s="27">
        <v>42029</v>
      </c>
      <c r="C71" s="28" t="s">
        <v>44</v>
      </c>
      <c r="D71" s="28" t="s">
        <v>74</v>
      </c>
      <c r="E71" s="29">
        <v>0.96773100002824797</v>
      </c>
      <c r="G71" s="37">
        <v>42045</v>
      </c>
      <c r="H71" s="38">
        <v>0.98166676591505697</v>
      </c>
      <c r="J71" s="26"/>
      <c r="K71" s="26"/>
      <c r="L71" s="32"/>
      <c r="M71" s="26"/>
      <c r="N71" s="38">
        <f t="shared" si="4"/>
        <v>0.98166676591505697</v>
      </c>
      <c r="Q71" s="39"/>
      <c r="S71" s="21" t="str">
        <f t="shared" si="5"/>
        <v>L183U6</v>
      </c>
      <c r="T71" s="32">
        <f t="shared" si="6"/>
        <v>0.98166676591505697</v>
      </c>
    </row>
    <row r="72" spans="1:20" x14ac:dyDescent="0.25">
      <c r="A72" s="26" t="s">
        <v>126</v>
      </c>
      <c r="B72" s="27">
        <v>42029</v>
      </c>
      <c r="C72" s="28" t="s">
        <v>45</v>
      </c>
      <c r="D72" s="28" t="s">
        <v>74</v>
      </c>
      <c r="E72" s="29">
        <v>0.93514680895214397</v>
      </c>
      <c r="G72" s="37">
        <v>42045</v>
      </c>
      <c r="H72" s="38">
        <v>0.94642138867373038</v>
      </c>
      <c r="J72" s="26"/>
      <c r="K72" s="26"/>
      <c r="L72" s="32"/>
      <c r="M72" s="26"/>
      <c r="N72" s="38">
        <f t="shared" si="4"/>
        <v>0.94642138867373038</v>
      </c>
      <c r="Q72" s="39"/>
      <c r="S72" s="21" t="str">
        <f t="shared" si="5"/>
        <v>L183U7</v>
      </c>
      <c r="T72" s="32">
        <f t="shared" si="6"/>
        <v>0.94642138867373038</v>
      </c>
    </row>
    <row r="73" spans="1:20" x14ac:dyDescent="0.25">
      <c r="A73" s="26" t="s">
        <v>127</v>
      </c>
      <c r="B73" s="27">
        <v>42045</v>
      </c>
      <c r="C73" s="28" t="s">
        <v>38</v>
      </c>
      <c r="D73" s="28" t="s">
        <v>76</v>
      </c>
      <c r="E73" s="29">
        <v>0.94078082485772396</v>
      </c>
      <c r="G73" s="37">
        <v>42060</v>
      </c>
      <c r="H73" s="38">
        <v>0.95745110640370945</v>
      </c>
      <c r="J73" s="37">
        <f t="shared" ref="J73:J79" si="7">+G73</f>
        <v>42060</v>
      </c>
      <c r="K73" s="38">
        <v>0.95398256598038622</v>
      </c>
      <c r="M73" s="37">
        <v>42150</v>
      </c>
      <c r="N73" s="38">
        <v>0.95398256598038622</v>
      </c>
      <c r="P73" s="40"/>
      <c r="Q73" s="39"/>
      <c r="S73" s="21" t="str">
        <f t="shared" si="5"/>
        <v>L184U1</v>
      </c>
      <c r="T73" s="32">
        <f t="shared" si="6"/>
        <v>0.95398256598038622</v>
      </c>
    </row>
    <row r="74" spans="1:20" x14ac:dyDescent="0.25">
      <c r="A74" s="26" t="s">
        <v>127</v>
      </c>
      <c r="B74" s="27">
        <v>42045</v>
      </c>
      <c r="C74" s="28" t="s">
        <v>28</v>
      </c>
      <c r="D74" s="28" t="s">
        <v>76</v>
      </c>
      <c r="E74" s="29">
        <v>0.93523747281014402</v>
      </c>
      <c r="G74" s="37">
        <v>42060</v>
      </c>
      <c r="H74" s="38">
        <v>0.95242133033941123</v>
      </c>
      <c r="J74" s="37">
        <f t="shared" si="7"/>
        <v>42060</v>
      </c>
      <c r="K74" s="38">
        <v>0.95055115905897858</v>
      </c>
      <c r="M74" s="37">
        <v>42150</v>
      </c>
      <c r="N74" s="38">
        <v>0.95055115905897858</v>
      </c>
      <c r="P74" s="40"/>
      <c r="Q74" s="39"/>
      <c r="S74" s="21" t="str">
        <f t="shared" si="5"/>
        <v>L184U2</v>
      </c>
      <c r="T74" s="32">
        <f t="shared" si="6"/>
        <v>0.95055115905897858</v>
      </c>
    </row>
    <row r="75" spans="1:20" x14ac:dyDescent="0.25">
      <c r="A75" s="26" t="s">
        <v>127</v>
      </c>
      <c r="B75" s="27">
        <v>42045</v>
      </c>
      <c r="C75" s="28" t="s">
        <v>32</v>
      </c>
      <c r="D75" s="28" t="s">
        <v>76</v>
      </c>
      <c r="E75" s="29">
        <v>0.99000446130072195</v>
      </c>
      <c r="G75" s="37">
        <v>42060</v>
      </c>
      <c r="H75" s="38">
        <v>0.99483140422560501</v>
      </c>
      <c r="J75" s="37">
        <f t="shared" si="7"/>
        <v>42060</v>
      </c>
      <c r="K75" s="38">
        <v>0.99397854947767172</v>
      </c>
      <c r="M75" s="37">
        <v>42150</v>
      </c>
      <c r="N75" s="38">
        <v>0.99397854947767172</v>
      </c>
      <c r="P75" s="40"/>
      <c r="Q75" s="39"/>
      <c r="S75" s="21" t="str">
        <f t="shared" si="5"/>
        <v>L184U3</v>
      </c>
      <c r="T75" s="32">
        <f t="shared" si="6"/>
        <v>0.99397854947767172</v>
      </c>
    </row>
    <row r="76" spans="1:20" x14ac:dyDescent="0.25">
      <c r="A76" s="26" t="s">
        <v>127</v>
      </c>
      <c r="B76" s="27">
        <v>42045</v>
      </c>
      <c r="C76" s="28" t="s">
        <v>39</v>
      </c>
      <c r="D76" s="28" t="s">
        <v>76</v>
      </c>
      <c r="E76" s="29">
        <v>0.961295131019412</v>
      </c>
      <c r="G76" s="37">
        <v>42060</v>
      </c>
      <c r="H76" s="38">
        <v>0.97247922733075787</v>
      </c>
      <c r="J76" s="37">
        <f t="shared" si="7"/>
        <v>42060</v>
      </c>
      <c r="K76" s="38">
        <v>0.97024702046894828</v>
      </c>
      <c r="M76" s="37">
        <v>42150</v>
      </c>
      <c r="N76" s="38">
        <v>0.97024702046894828</v>
      </c>
      <c r="P76" s="40"/>
      <c r="Q76" s="39"/>
      <c r="S76" s="21" t="str">
        <f t="shared" si="5"/>
        <v>L184U4</v>
      </c>
      <c r="T76" s="32">
        <f t="shared" si="6"/>
        <v>0.97024702046894828</v>
      </c>
    </row>
    <row r="77" spans="1:20" x14ac:dyDescent="0.25">
      <c r="A77" s="26" t="s">
        <v>127</v>
      </c>
      <c r="B77" s="27">
        <v>42045</v>
      </c>
      <c r="C77" s="28" t="s">
        <v>33</v>
      </c>
      <c r="D77" s="28" t="s">
        <v>76</v>
      </c>
      <c r="E77" s="29">
        <v>0.99074998307630902</v>
      </c>
      <c r="G77" s="37">
        <v>42060</v>
      </c>
      <c r="H77" s="38">
        <v>0.99486517568025623</v>
      </c>
      <c r="J77" s="37">
        <f t="shared" si="7"/>
        <v>42060</v>
      </c>
      <c r="K77" s="38">
        <v>0.99468124002504321</v>
      </c>
      <c r="M77" s="37">
        <v>42150</v>
      </c>
      <c r="N77" s="38">
        <v>0.99468124002504321</v>
      </c>
      <c r="P77" s="40"/>
      <c r="Q77" s="39"/>
      <c r="S77" s="21" t="str">
        <f t="shared" si="5"/>
        <v>L184U5</v>
      </c>
      <c r="T77" s="32">
        <f t="shared" si="6"/>
        <v>0.99468124002504321</v>
      </c>
    </row>
    <row r="78" spans="1:20" x14ac:dyDescent="0.25">
      <c r="A78" s="26" t="s">
        <v>127</v>
      </c>
      <c r="B78" s="27">
        <v>42045</v>
      </c>
      <c r="C78" s="28" t="s">
        <v>44</v>
      </c>
      <c r="D78" s="28" t="s">
        <v>76</v>
      </c>
      <c r="E78" s="29">
        <v>0.96233843656581397</v>
      </c>
      <c r="G78" s="37">
        <v>42060</v>
      </c>
      <c r="H78" s="38">
        <v>0.97936158462321687</v>
      </c>
      <c r="J78" s="37">
        <f t="shared" si="7"/>
        <v>42060</v>
      </c>
      <c r="K78" s="38">
        <v>0.97840246900074868</v>
      </c>
      <c r="M78" s="37">
        <v>42150</v>
      </c>
      <c r="N78" s="38">
        <v>0.97840246900074868</v>
      </c>
      <c r="P78" s="40"/>
      <c r="Q78" s="39"/>
      <c r="S78" s="21" t="str">
        <f t="shared" si="5"/>
        <v>L184U6</v>
      </c>
      <c r="T78" s="32">
        <f t="shared" si="6"/>
        <v>0.97840246900074868</v>
      </c>
    </row>
    <row r="79" spans="1:20" x14ac:dyDescent="0.25">
      <c r="A79" s="26" t="s">
        <v>127</v>
      </c>
      <c r="B79" s="27">
        <v>42045</v>
      </c>
      <c r="C79" s="28" t="s">
        <v>45</v>
      </c>
      <c r="D79" s="28" t="s">
        <v>76</v>
      </c>
      <c r="E79" s="29">
        <v>0.95285301046766302</v>
      </c>
      <c r="G79" s="37">
        <v>42060</v>
      </c>
      <c r="H79" s="38">
        <v>0.96311487963664277</v>
      </c>
      <c r="J79" s="37">
        <f t="shared" si="7"/>
        <v>42060</v>
      </c>
      <c r="K79" s="38">
        <v>0.96089017329946114</v>
      </c>
      <c r="M79" s="37">
        <v>42150</v>
      </c>
      <c r="N79" s="38">
        <v>0.96089017329946114</v>
      </c>
      <c r="P79" s="40"/>
      <c r="Q79" s="39"/>
      <c r="S79" s="21" t="str">
        <f t="shared" si="5"/>
        <v>L184U7</v>
      </c>
      <c r="T79" s="32">
        <f t="shared" si="6"/>
        <v>0.96089017329946114</v>
      </c>
    </row>
    <row r="80" spans="1:20" x14ac:dyDescent="0.25">
      <c r="A80" s="26" t="s">
        <v>128</v>
      </c>
      <c r="B80" s="27">
        <v>42060</v>
      </c>
      <c r="C80" s="28" t="s">
        <v>38</v>
      </c>
      <c r="D80" s="28" t="s">
        <v>78</v>
      </c>
      <c r="E80" s="29">
        <v>0.94107220661365198</v>
      </c>
      <c r="G80" s="37">
        <v>42073</v>
      </c>
      <c r="H80" s="38">
        <v>0.95368169628262034</v>
      </c>
      <c r="J80" s="26"/>
      <c r="K80" s="38"/>
      <c r="M80" s="26"/>
      <c r="N80" s="38">
        <v>0.9575916865754508</v>
      </c>
      <c r="S80" s="21" t="str">
        <f t="shared" si="5"/>
        <v>L185U1</v>
      </c>
      <c r="T80" s="32">
        <f t="shared" si="6"/>
        <v>0.9575916865754508</v>
      </c>
    </row>
    <row r="81" spans="1:20" x14ac:dyDescent="0.25">
      <c r="A81" s="26" t="s">
        <v>128</v>
      </c>
      <c r="B81" s="27">
        <v>42060</v>
      </c>
      <c r="C81" s="28" t="s">
        <v>28</v>
      </c>
      <c r="D81" s="28" t="s">
        <v>78</v>
      </c>
      <c r="E81" s="29">
        <v>0.96786878203911797</v>
      </c>
      <c r="G81" s="37">
        <v>42073</v>
      </c>
      <c r="H81" s="38">
        <v>0.97218723809038921</v>
      </c>
      <c r="J81" s="26"/>
      <c r="K81" s="38"/>
      <c r="M81" s="26"/>
      <c r="N81" s="38">
        <v>0.97413436991723945</v>
      </c>
      <c r="S81" s="21" t="str">
        <f t="shared" si="5"/>
        <v>L185U2</v>
      </c>
      <c r="T81" s="32">
        <f t="shared" si="6"/>
        <v>0.97413436991723945</v>
      </c>
    </row>
    <row r="82" spans="1:20" x14ac:dyDescent="0.25">
      <c r="A82" s="26" t="s">
        <v>128</v>
      </c>
      <c r="B82" s="27">
        <v>42060</v>
      </c>
      <c r="C82" s="28" t="s">
        <v>32</v>
      </c>
      <c r="D82" s="28" t="s">
        <v>78</v>
      </c>
      <c r="E82" s="29">
        <v>0.97291436481013105</v>
      </c>
      <c r="G82" s="37">
        <v>42073</v>
      </c>
      <c r="H82" s="38">
        <v>0.97680022107439879</v>
      </c>
      <c r="J82" s="26"/>
      <c r="K82" s="38"/>
      <c r="M82" s="26"/>
      <c r="N82" s="38">
        <v>0.97898843554246895</v>
      </c>
      <c r="S82" s="21" t="str">
        <f t="shared" si="5"/>
        <v>L185U3</v>
      </c>
      <c r="T82" s="32">
        <f t="shared" si="6"/>
        <v>0.97898843554246895</v>
      </c>
    </row>
    <row r="83" spans="1:20" x14ac:dyDescent="0.25">
      <c r="A83" s="26" t="s">
        <v>128</v>
      </c>
      <c r="B83" s="27">
        <v>42060</v>
      </c>
      <c r="C83" s="28" t="s">
        <v>39</v>
      </c>
      <c r="D83" s="28" t="s">
        <v>78</v>
      </c>
      <c r="E83" s="29">
        <v>0.96513874641720099</v>
      </c>
      <c r="G83" s="37">
        <v>42073</v>
      </c>
      <c r="H83" s="38">
        <v>0.9775043320829454</v>
      </c>
      <c r="J83" s="26"/>
      <c r="K83" s="38"/>
      <c r="M83" s="26"/>
      <c r="N83" s="38">
        <v>0.97883464435670109</v>
      </c>
      <c r="S83" s="21" t="str">
        <f t="shared" si="5"/>
        <v>L185U4</v>
      </c>
      <c r="T83" s="32">
        <f t="shared" si="6"/>
        <v>0.97883464435670109</v>
      </c>
    </row>
    <row r="84" spans="1:20" x14ac:dyDescent="0.25">
      <c r="A84" s="26" t="s">
        <v>128</v>
      </c>
      <c r="B84" s="27">
        <v>42060</v>
      </c>
      <c r="C84" s="28" t="s">
        <v>33</v>
      </c>
      <c r="D84" s="28" t="s">
        <v>78</v>
      </c>
      <c r="E84" s="29">
        <v>0.98438091764361202</v>
      </c>
      <c r="G84" s="37">
        <v>42073</v>
      </c>
      <c r="H84" s="38">
        <v>0.98824356305251837</v>
      </c>
      <c r="J84" s="26"/>
      <c r="K84" s="38"/>
      <c r="M84" s="26"/>
      <c r="N84" s="38">
        <v>0.98843178861197112</v>
      </c>
      <c r="S84" s="21" t="str">
        <f t="shared" si="5"/>
        <v>L185U5</v>
      </c>
      <c r="T84" s="32">
        <f t="shared" si="6"/>
        <v>0.98843178861197112</v>
      </c>
    </row>
    <row r="85" spans="1:20" x14ac:dyDescent="0.25">
      <c r="A85" s="26" t="s">
        <v>128</v>
      </c>
      <c r="B85" s="27">
        <v>42060</v>
      </c>
      <c r="C85" s="28" t="s">
        <v>44</v>
      </c>
      <c r="D85" s="28" t="s">
        <v>78</v>
      </c>
      <c r="E85" s="29">
        <v>0.94306059147002896</v>
      </c>
      <c r="G85" s="37">
        <v>42073</v>
      </c>
      <c r="H85" s="38">
        <v>0.95406255961670661</v>
      </c>
      <c r="J85" s="26"/>
      <c r="K85" s="38"/>
      <c r="M85" s="26"/>
      <c r="N85" s="38">
        <v>0.95510536341061303</v>
      </c>
      <c r="S85" s="21" t="str">
        <f t="shared" si="5"/>
        <v>L185U6</v>
      </c>
      <c r="T85" s="32">
        <f t="shared" si="6"/>
        <v>0.95510536341061303</v>
      </c>
    </row>
    <row r="86" spans="1:20" x14ac:dyDescent="0.25">
      <c r="A86" s="26" t="s">
        <v>128</v>
      </c>
      <c r="B86" s="27">
        <v>42060</v>
      </c>
      <c r="C86" s="28" t="s">
        <v>45</v>
      </c>
      <c r="D86" s="28" t="s">
        <v>78</v>
      </c>
      <c r="E86" s="29">
        <v>0.97365202419795005</v>
      </c>
      <c r="G86" s="37">
        <v>42073</v>
      </c>
      <c r="H86" s="38">
        <v>0.97857991383819642</v>
      </c>
      <c r="J86" s="26"/>
      <c r="K86" s="38"/>
      <c r="M86" s="26"/>
      <c r="N86" s="38">
        <v>0.98040375291319382</v>
      </c>
      <c r="S86" s="21" t="str">
        <f t="shared" si="5"/>
        <v>L185U7</v>
      </c>
      <c r="T86" s="32">
        <f t="shared" si="6"/>
        <v>0.98040375291319382</v>
      </c>
    </row>
    <row r="87" spans="1:20" x14ac:dyDescent="0.25">
      <c r="A87" s="26" t="s">
        <v>129</v>
      </c>
      <c r="B87" s="27">
        <v>42073</v>
      </c>
      <c r="C87" s="26" t="s">
        <v>38</v>
      </c>
      <c r="D87" s="28" t="s">
        <v>80</v>
      </c>
      <c r="E87" s="26">
        <v>0.929129226930829</v>
      </c>
      <c r="G87" s="37">
        <v>42088</v>
      </c>
      <c r="H87" s="38">
        <v>0.94587868280141574</v>
      </c>
      <c r="J87" s="37">
        <f t="shared" ref="J87:J93" si="8">+G87</f>
        <v>42088</v>
      </c>
      <c r="K87" s="38">
        <v>0.94555014627361089</v>
      </c>
      <c r="M87" s="37">
        <v>42150</v>
      </c>
      <c r="N87" s="38">
        <v>0.94555014627361089</v>
      </c>
      <c r="P87" s="27">
        <v>42379</v>
      </c>
      <c r="Q87" s="29">
        <v>0.94555014627361089</v>
      </c>
      <c r="S87" s="21" t="str">
        <f t="shared" si="5"/>
        <v>L186U1</v>
      </c>
      <c r="T87" s="32">
        <f t="shared" si="6"/>
        <v>0.94555014627361089</v>
      </c>
    </row>
    <row r="88" spans="1:20" x14ac:dyDescent="0.25">
      <c r="A88" s="26" t="s">
        <v>129</v>
      </c>
      <c r="B88" s="27">
        <v>42073</v>
      </c>
      <c r="C88" s="26" t="s">
        <v>28</v>
      </c>
      <c r="D88" s="28" t="s">
        <v>80</v>
      </c>
      <c r="E88" s="26">
        <v>0.96515568939214302</v>
      </c>
      <c r="G88" s="37">
        <v>42088</v>
      </c>
      <c r="H88" s="38">
        <v>0.974826902075696</v>
      </c>
      <c r="J88" s="37">
        <f t="shared" si="8"/>
        <v>42088</v>
      </c>
      <c r="K88" s="38">
        <v>0.97445603364790401</v>
      </c>
      <c r="M88" s="37">
        <v>42150</v>
      </c>
      <c r="N88" s="38">
        <v>0.97445603364790401</v>
      </c>
      <c r="P88" s="27">
        <v>42379</v>
      </c>
      <c r="Q88" s="29">
        <v>0.97459212830797903</v>
      </c>
      <c r="S88" s="21" t="str">
        <f t="shared" si="5"/>
        <v>L186U2</v>
      </c>
      <c r="T88" s="32">
        <f t="shared" si="6"/>
        <v>0.97459212830797903</v>
      </c>
    </row>
    <row r="89" spans="1:20" x14ac:dyDescent="0.25">
      <c r="A89" s="26" t="s">
        <v>129</v>
      </c>
      <c r="B89" s="27">
        <v>42073</v>
      </c>
      <c r="C89" s="26" t="s">
        <v>32</v>
      </c>
      <c r="D89" s="28" t="s">
        <v>80</v>
      </c>
      <c r="E89" s="26">
        <v>0.99029019665722995</v>
      </c>
      <c r="G89" s="37">
        <v>42088</v>
      </c>
      <c r="H89" s="38">
        <v>0.99348757218808892</v>
      </c>
      <c r="J89" s="37">
        <f t="shared" si="8"/>
        <v>42088</v>
      </c>
      <c r="K89" s="38">
        <v>0.99344361583987673</v>
      </c>
      <c r="M89" s="37">
        <v>42150</v>
      </c>
      <c r="N89" s="38">
        <v>0.99344361583987673</v>
      </c>
      <c r="P89" s="27">
        <v>42379</v>
      </c>
      <c r="Q89" s="29">
        <v>0.99344361583987673</v>
      </c>
      <c r="S89" s="21" t="str">
        <f t="shared" si="5"/>
        <v>L186U3</v>
      </c>
      <c r="T89" s="32">
        <f t="shared" si="6"/>
        <v>0.99344361583987673</v>
      </c>
    </row>
    <row r="90" spans="1:20" x14ac:dyDescent="0.25">
      <c r="A90" s="26" t="s">
        <v>129</v>
      </c>
      <c r="B90" s="27">
        <v>42073</v>
      </c>
      <c r="C90" s="26" t="s">
        <v>39</v>
      </c>
      <c r="D90" s="28" t="s">
        <v>80</v>
      </c>
      <c r="E90" s="26">
        <v>0.971491379994464</v>
      </c>
      <c r="G90" s="37">
        <v>42088</v>
      </c>
      <c r="H90" s="38">
        <v>0.98281857985256071</v>
      </c>
      <c r="J90" s="37">
        <f t="shared" si="8"/>
        <v>42088</v>
      </c>
      <c r="K90" s="38">
        <v>0.98284823095383389</v>
      </c>
      <c r="M90" s="37">
        <v>42150</v>
      </c>
      <c r="N90" s="38">
        <v>0.98284823095383389</v>
      </c>
      <c r="P90" s="27">
        <v>42379</v>
      </c>
      <c r="Q90" s="29">
        <v>0.98284823095383389</v>
      </c>
      <c r="S90" s="21" t="str">
        <f t="shared" si="5"/>
        <v>L186U4</v>
      </c>
      <c r="T90" s="32">
        <f t="shared" si="6"/>
        <v>0.98284823095383389</v>
      </c>
    </row>
    <row r="91" spans="1:20" x14ac:dyDescent="0.25">
      <c r="A91" s="26" t="s">
        <v>129</v>
      </c>
      <c r="B91" s="27">
        <v>42073</v>
      </c>
      <c r="C91" s="26" t="s">
        <v>33</v>
      </c>
      <c r="D91" s="28" t="s">
        <v>80</v>
      </c>
      <c r="E91" s="26">
        <v>0.98594689651898004</v>
      </c>
      <c r="G91" s="37">
        <v>42088</v>
      </c>
      <c r="H91" s="38">
        <v>0.99010206149393942</v>
      </c>
      <c r="J91" s="37">
        <f t="shared" si="8"/>
        <v>42088</v>
      </c>
      <c r="K91" s="38">
        <v>0.98986766252424185</v>
      </c>
      <c r="M91" s="37">
        <v>42150</v>
      </c>
      <c r="N91" s="38">
        <v>0.98986766252424185</v>
      </c>
      <c r="P91" s="27">
        <v>42379</v>
      </c>
      <c r="Q91" s="29">
        <v>0.98986766252424185</v>
      </c>
      <c r="S91" s="21" t="str">
        <f t="shared" si="5"/>
        <v>L186U5</v>
      </c>
      <c r="T91" s="32">
        <f t="shared" si="6"/>
        <v>0.98986766252424185</v>
      </c>
    </row>
    <row r="92" spans="1:20" x14ac:dyDescent="0.25">
      <c r="A92" s="26" t="s">
        <v>129</v>
      </c>
      <c r="B92" s="27">
        <v>42073</v>
      </c>
      <c r="C92" s="26" t="s">
        <v>44</v>
      </c>
      <c r="D92" s="28" t="s">
        <v>80</v>
      </c>
      <c r="E92" s="26">
        <v>0.94999414492520995</v>
      </c>
      <c r="G92" s="37">
        <v>42088</v>
      </c>
      <c r="H92" s="38">
        <v>0.96666836297904657</v>
      </c>
      <c r="J92" s="37">
        <f t="shared" si="8"/>
        <v>42088</v>
      </c>
      <c r="K92" s="38">
        <v>0.96627630272744913</v>
      </c>
      <c r="M92" s="37">
        <v>42150</v>
      </c>
      <c r="N92" s="38">
        <v>0.96627630272744913</v>
      </c>
      <c r="P92" s="27">
        <v>42379</v>
      </c>
      <c r="Q92" s="29">
        <v>0.96627630272744913</v>
      </c>
      <c r="S92" s="21" t="str">
        <f t="shared" si="5"/>
        <v>L186U6</v>
      </c>
      <c r="T92" s="32">
        <f t="shared" si="6"/>
        <v>0.96627630272744913</v>
      </c>
    </row>
    <row r="93" spans="1:20" x14ac:dyDescent="0.25">
      <c r="A93" s="26" t="s">
        <v>129</v>
      </c>
      <c r="B93" s="27">
        <v>42073</v>
      </c>
      <c r="C93" s="26" t="s">
        <v>45</v>
      </c>
      <c r="D93" s="28" t="s">
        <v>80</v>
      </c>
      <c r="E93" s="26">
        <v>0.98075807226437095</v>
      </c>
      <c r="G93" s="37">
        <v>42088</v>
      </c>
      <c r="H93" s="38">
        <v>0.98735310604209003</v>
      </c>
      <c r="J93" s="37">
        <f t="shared" si="8"/>
        <v>42088</v>
      </c>
      <c r="K93" s="38">
        <v>0.98617287665149955</v>
      </c>
      <c r="M93" s="37">
        <v>42150</v>
      </c>
      <c r="N93" s="38">
        <v>0.98617287665149955</v>
      </c>
      <c r="P93" s="27">
        <v>42379</v>
      </c>
      <c r="Q93" s="29">
        <v>0.98617287665149955</v>
      </c>
      <c r="S93" s="21" t="str">
        <f t="shared" si="5"/>
        <v>L186U7</v>
      </c>
      <c r="T93" s="32">
        <f t="shared" si="6"/>
        <v>0.98617287665149955</v>
      </c>
    </row>
    <row r="94" spans="1:20" x14ac:dyDescent="0.25">
      <c r="A94" s="26" t="s">
        <v>130</v>
      </c>
      <c r="B94" s="27">
        <v>42088</v>
      </c>
      <c r="C94" s="26" t="s">
        <v>38</v>
      </c>
      <c r="D94" s="28" t="s">
        <v>24</v>
      </c>
      <c r="E94" s="26">
        <v>0.89046439021652701</v>
      </c>
      <c r="G94" s="37">
        <v>42104</v>
      </c>
      <c r="H94" s="38">
        <v>0.90222709164509163</v>
      </c>
      <c r="M94" s="26"/>
      <c r="N94" s="38">
        <v>0.90816930742494695</v>
      </c>
      <c r="S94" s="21" t="str">
        <f t="shared" si="5"/>
        <v>L187U1</v>
      </c>
      <c r="T94" s="32">
        <f t="shared" si="6"/>
        <v>0.90816930742494695</v>
      </c>
    </row>
    <row r="95" spans="1:20" x14ac:dyDescent="0.25">
      <c r="A95" s="26" t="s">
        <v>130</v>
      </c>
      <c r="B95" s="27">
        <v>42088</v>
      </c>
      <c r="C95" s="26" t="s">
        <v>28</v>
      </c>
      <c r="D95" s="28" t="s">
        <v>24</v>
      </c>
      <c r="E95" s="26">
        <v>0.90534731682429104</v>
      </c>
      <c r="G95" s="37">
        <v>42104</v>
      </c>
      <c r="H95" s="38">
        <v>0.93411599614052299</v>
      </c>
      <c r="M95" s="26"/>
      <c r="N95" s="38">
        <v>0.9357149958074148</v>
      </c>
      <c r="S95" s="21" t="str">
        <f t="shared" si="5"/>
        <v>L187U2</v>
      </c>
      <c r="T95" s="32">
        <f t="shared" si="6"/>
        <v>0.9357149958074148</v>
      </c>
    </row>
    <row r="96" spans="1:20" x14ac:dyDescent="0.25">
      <c r="A96" s="26" t="s">
        <v>130</v>
      </c>
      <c r="B96" s="27">
        <v>42088</v>
      </c>
      <c r="C96" s="26" t="s">
        <v>32</v>
      </c>
      <c r="D96" s="28" t="s">
        <v>24</v>
      </c>
      <c r="E96" s="26">
        <v>0.966708848818295</v>
      </c>
      <c r="G96" s="37">
        <v>42104</v>
      </c>
      <c r="H96" s="38">
        <v>0.97565563746599548</v>
      </c>
      <c r="M96" s="26"/>
      <c r="N96" s="38">
        <v>0.9769681406497166</v>
      </c>
      <c r="S96" s="21" t="str">
        <f t="shared" si="5"/>
        <v>L187U3</v>
      </c>
      <c r="T96" s="32">
        <f t="shared" si="6"/>
        <v>0.9769681406497166</v>
      </c>
    </row>
    <row r="97" spans="1:20" x14ac:dyDescent="0.25">
      <c r="A97" s="26" t="s">
        <v>130</v>
      </c>
      <c r="B97" s="27">
        <v>42088</v>
      </c>
      <c r="C97" s="26" t="s">
        <v>39</v>
      </c>
      <c r="D97" s="28" t="s">
        <v>24</v>
      </c>
      <c r="E97" s="26">
        <v>0.91828070617088497</v>
      </c>
      <c r="G97" s="37">
        <v>42104</v>
      </c>
      <c r="H97" s="38">
        <v>0.9316636772251502</v>
      </c>
      <c r="M97" s="26"/>
      <c r="N97" s="38">
        <v>0.94031067265193091</v>
      </c>
      <c r="S97" s="21" t="str">
        <f t="shared" si="5"/>
        <v>L187U4</v>
      </c>
      <c r="T97" s="32">
        <f t="shared" si="6"/>
        <v>0.94031067265193091</v>
      </c>
    </row>
    <row r="98" spans="1:20" x14ac:dyDescent="0.25">
      <c r="A98" s="26" t="s">
        <v>130</v>
      </c>
      <c r="B98" s="27">
        <v>42088</v>
      </c>
      <c r="C98" s="26" t="s">
        <v>33</v>
      </c>
      <c r="D98" s="28" t="s">
        <v>24</v>
      </c>
      <c r="E98" s="26">
        <v>0.96038388619922399</v>
      </c>
      <c r="G98" s="37">
        <v>42104</v>
      </c>
      <c r="H98" s="38">
        <v>0.96615509906174901</v>
      </c>
      <c r="M98" s="26"/>
      <c r="N98" s="38">
        <v>0.96626417495966865</v>
      </c>
      <c r="S98" s="21" t="str">
        <f t="shared" si="5"/>
        <v>L187U5</v>
      </c>
      <c r="T98" s="32">
        <f t="shared" si="6"/>
        <v>0.96626417495966865</v>
      </c>
    </row>
    <row r="99" spans="1:20" x14ac:dyDescent="0.25">
      <c r="A99" s="26" t="s">
        <v>130</v>
      </c>
      <c r="B99" s="27">
        <v>42088</v>
      </c>
      <c r="C99" s="26" t="s">
        <v>44</v>
      </c>
      <c r="D99" s="28" t="s">
        <v>24</v>
      </c>
      <c r="E99" s="26">
        <v>0.91541306276205803</v>
      </c>
      <c r="G99" s="37">
        <v>42104</v>
      </c>
      <c r="H99" s="38">
        <v>0.93184893616997877</v>
      </c>
      <c r="M99" s="26"/>
      <c r="N99" s="38">
        <v>0.9355076468151744</v>
      </c>
      <c r="S99" s="21" t="str">
        <f t="shared" si="5"/>
        <v>L187U6</v>
      </c>
      <c r="T99" s="32">
        <f t="shared" si="6"/>
        <v>0.9355076468151744</v>
      </c>
    </row>
    <row r="100" spans="1:20" x14ac:dyDescent="0.25">
      <c r="A100" s="26" t="s">
        <v>130</v>
      </c>
      <c r="B100" s="27">
        <v>42088</v>
      </c>
      <c r="C100" s="26" t="s">
        <v>45</v>
      </c>
      <c r="D100" s="28" t="s">
        <v>24</v>
      </c>
      <c r="E100" s="26">
        <v>0.95620619534270002</v>
      </c>
      <c r="G100" s="37">
        <v>42104</v>
      </c>
      <c r="H100" s="38">
        <v>0.9618334483639599</v>
      </c>
      <c r="M100" s="26"/>
      <c r="N100" s="38">
        <v>0.96488031999284563</v>
      </c>
      <c r="S100" s="21" t="str">
        <f t="shared" si="5"/>
        <v>L187U7</v>
      </c>
      <c r="T100" s="32">
        <f t="shared" si="6"/>
        <v>0.96488031999284563</v>
      </c>
    </row>
    <row r="101" spans="1:20" x14ac:dyDescent="0.25">
      <c r="A101" s="26" t="s">
        <v>131</v>
      </c>
      <c r="B101" s="27">
        <v>42104</v>
      </c>
      <c r="C101" s="26" t="s">
        <v>38</v>
      </c>
      <c r="D101" s="28" t="s">
        <v>27</v>
      </c>
      <c r="E101" s="26">
        <v>0.90253155342204572</v>
      </c>
      <c r="G101" s="37">
        <v>42119</v>
      </c>
      <c r="H101" s="38">
        <v>0.91594174558837782</v>
      </c>
      <c r="J101" s="37">
        <v>42119</v>
      </c>
      <c r="K101" s="38">
        <v>0.91526352306595837</v>
      </c>
      <c r="M101" s="26"/>
      <c r="N101" s="38">
        <v>0.91933780552000433</v>
      </c>
      <c r="P101" s="27">
        <v>42394</v>
      </c>
      <c r="Q101" s="29">
        <v>0.91933780552000433</v>
      </c>
      <c r="S101" s="21" t="str">
        <f t="shared" si="5"/>
        <v>L188U1</v>
      </c>
      <c r="T101" s="32">
        <f t="shared" si="6"/>
        <v>0.91933780552000433</v>
      </c>
    </row>
    <row r="102" spans="1:20" x14ac:dyDescent="0.25">
      <c r="A102" s="26" t="s">
        <v>131</v>
      </c>
      <c r="B102" s="27">
        <v>42104</v>
      </c>
      <c r="C102" s="26" t="s">
        <v>28</v>
      </c>
      <c r="D102" s="28" t="s">
        <v>27</v>
      </c>
      <c r="E102" s="26">
        <v>0.93109793917350037</v>
      </c>
      <c r="G102" s="37">
        <v>42119</v>
      </c>
      <c r="H102" s="38">
        <v>0.96330886461588139</v>
      </c>
      <c r="J102" s="37">
        <v>42119</v>
      </c>
      <c r="K102" s="38">
        <v>0.96336681747617769</v>
      </c>
      <c r="M102" s="26"/>
      <c r="N102" s="38">
        <v>0.96336681747617769</v>
      </c>
      <c r="P102" s="27">
        <v>42394</v>
      </c>
      <c r="Q102" s="29">
        <v>0.96339376615988437</v>
      </c>
      <c r="S102" s="21" t="str">
        <f t="shared" si="5"/>
        <v>L188U2</v>
      </c>
      <c r="T102" s="32">
        <f t="shared" si="6"/>
        <v>0.96339376615988437</v>
      </c>
    </row>
    <row r="103" spans="1:20" x14ac:dyDescent="0.25">
      <c r="A103" s="26" t="s">
        <v>131</v>
      </c>
      <c r="B103" s="27">
        <v>42104</v>
      </c>
      <c r="C103" s="26" t="s">
        <v>32</v>
      </c>
      <c r="D103" s="28" t="s">
        <v>27</v>
      </c>
      <c r="E103" s="26">
        <v>0.97341734703787919</v>
      </c>
      <c r="G103" s="37">
        <v>42119</v>
      </c>
      <c r="H103" s="38">
        <v>0.98298198945728354</v>
      </c>
      <c r="J103" s="37">
        <v>42119</v>
      </c>
      <c r="K103" s="38">
        <v>0.98178539202904636</v>
      </c>
      <c r="M103" s="26"/>
      <c r="N103" s="38">
        <v>0.98082352199464351</v>
      </c>
      <c r="P103" s="27">
        <v>42394</v>
      </c>
      <c r="Q103" s="29">
        <v>0.98082352199464351</v>
      </c>
      <c r="S103" s="21" t="str">
        <f t="shared" si="5"/>
        <v>L188U3</v>
      </c>
      <c r="T103" s="32">
        <f t="shared" si="6"/>
        <v>0.98082352199464351</v>
      </c>
    </row>
    <row r="104" spans="1:20" x14ac:dyDescent="0.25">
      <c r="A104" s="26" t="s">
        <v>131</v>
      </c>
      <c r="B104" s="27">
        <v>42104</v>
      </c>
      <c r="C104" s="26" t="s">
        <v>39</v>
      </c>
      <c r="D104" s="28" t="s">
        <v>27</v>
      </c>
      <c r="E104" s="26">
        <v>0.91692163882800093</v>
      </c>
      <c r="G104" s="37">
        <v>42119</v>
      </c>
      <c r="H104" s="38">
        <v>0.93673833470354495</v>
      </c>
      <c r="J104" s="37">
        <v>42119</v>
      </c>
      <c r="K104" s="38">
        <v>0.93562402877435968</v>
      </c>
      <c r="M104" s="26"/>
      <c r="N104" s="38">
        <v>0.94414530078285808</v>
      </c>
      <c r="P104" s="27">
        <v>42394</v>
      </c>
      <c r="Q104" s="29">
        <v>0.94414530078285808</v>
      </c>
      <c r="S104" s="21" t="str">
        <f t="shared" si="5"/>
        <v>L188U4</v>
      </c>
      <c r="T104" s="32">
        <f t="shared" si="6"/>
        <v>0.94414530078285808</v>
      </c>
    </row>
    <row r="105" spans="1:20" x14ac:dyDescent="0.25">
      <c r="A105" s="26" t="s">
        <v>131</v>
      </c>
      <c r="B105" s="27">
        <v>42104</v>
      </c>
      <c r="C105" s="26" t="s">
        <v>33</v>
      </c>
      <c r="D105" s="28" t="s">
        <v>27</v>
      </c>
      <c r="E105" s="26">
        <v>0.97271476168942494</v>
      </c>
      <c r="G105" s="37">
        <v>42119</v>
      </c>
      <c r="H105" s="38">
        <v>0.98133858309959399</v>
      </c>
      <c r="J105" s="37">
        <v>42119</v>
      </c>
      <c r="K105" s="38">
        <v>0.98132318075768687</v>
      </c>
      <c r="M105" s="26"/>
      <c r="N105" s="38">
        <v>0.98133144532228878</v>
      </c>
      <c r="P105" s="27">
        <v>42394</v>
      </c>
      <c r="Q105" s="29">
        <v>0.98134301983690708</v>
      </c>
      <c r="S105" s="21" t="str">
        <f t="shared" si="5"/>
        <v>L188U5</v>
      </c>
      <c r="T105" s="32">
        <f t="shared" si="6"/>
        <v>0.98134301983690708</v>
      </c>
    </row>
    <row r="106" spans="1:20" x14ac:dyDescent="0.25">
      <c r="A106" s="26" t="s">
        <v>131</v>
      </c>
      <c r="B106" s="27">
        <v>42104</v>
      </c>
      <c r="C106" s="26" t="s">
        <v>44</v>
      </c>
      <c r="D106" s="28" t="s">
        <v>27</v>
      </c>
      <c r="E106" s="26">
        <v>0.91157873982588844</v>
      </c>
      <c r="G106" s="37">
        <v>42119</v>
      </c>
      <c r="H106" s="38">
        <v>0.93072564131764191</v>
      </c>
      <c r="J106" s="37">
        <v>42119</v>
      </c>
      <c r="K106" s="38">
        <v>0.9305545464647248</v>
      </c>
      <c r="M106" s="26"/>
      <c r="N106" s="38">
        <v>0.930984838238329</v>
      </c>
      <c r="P106" s="27">
        <v>42394</v>
      </c>
      <c r="Q106" s="29">
        <v>0.93100562609503301</v>
      </c>
      <c r="S106" s="21" t="str">
        <f t="shared" si="5"/>
        <v>L188U6</v>
      </c>
      <c r="T106" s="32">
        <f t="shared" si="6"/>
        <v>0.93100562609503301</v>
      </c>
    </row>
    <row r="107" spans="1:20" x14ac:dyDescent="0.25">
      <c r="A107" s="26" t="s">
        <v>131</v>
      </c>
      <c r="B107" s="27">
        <v>42104</v>
      </c>
      <c r="C107" s="26" t="s">
        <v>45</v>
      </c>
      <c r="D107" s="28" t="s">
        <v>27</v>
      </c>
      <c r="E107" s="26">
        <v>0.96452619407712703</v>
      </c>
      <c r="G107" s="37">
        <v>42119</v>
      </c>
      <c r="H107" s="38">
        <v>0.97033884686824645</v>
      </c>
      <c r="J107" s="37">
        <v>42119</v>
      </c>
      <c r="K107" s="38">
        <v>0.9691370680562631</v>
      </c>
      <c r="M107" s="26"/>
      <c r="N107" s="38">
        <v>0.96984406795083744</v>
      </c>
      <c r="P107" s="27">
        <v>42394</v>
      </c>
      <c r="Q107" s="29">
        <v>0.96984406795083744</v>
      </c>
      <c r="S107" s="21" t="str">
        <f t="shared" si="5"/>
        <v>L188U7</v>
      </c>
      <c r="T107" s="32">
        <f t="shared" si="6"/>
        <v>0.96984406795083744</v>
      </c>
    </row>
    <row r="108" spans="1:20" x14ac:dyDescent="0.25">
      <c r="A108" s="26" t="s">
        <v>132</v>
      </c>
      <c r="B108" s="27">
        <v>42119</v>
      </c>
      <c r="C108" s="26" t="s">
        <v>38</v>
      </c>
      <c r="D108" s="28" t="s">
        <v>31</v>
      </c>
      <c r="E108" s="26">
        <v>0.89940758000996102</v>
      </c>
      <c r="G108" s="37">
        <v>42134</v>
      </c>
      <c r="H108" s="38">
        <v>0.91922834879128357</v>
      </c>
      <c r="M108" s="27">
        <v>42485</v>
      </c>
      <c r="N108" s="29">
        <v>0.91922834879128357</v>
      </c>
      <c r="S108" s="21" t="str">
        <f t="shared" si="5"/>
        <v>L189U1</v>
      </c>
      <c r="T108" s="32">
        <f t="shared" si="6"/>
        <v>0.91922834879128357</v>
      </c>
    </row>
    <row r="109" spans="1:20" x14ac:dyDescent="0.25">
      <c r="A109" s="26" t="s">
        <v>132</v>
      </c>
      <c r="B109" s="27">
        <v>42119</v>
      </c>
      <c r="C109" s="26" t="s">
        <v>28</v>
      </c>
      <c r="D109" s="28" t="s">
        <v>31</v>
      </c>
      <c r="E109" s="26">
        <v>0.93437194478738095</v>
      </c>
      <c r="G109" s="37">
        <v>42134</v>
      </c>
      <c r="H109" s="38">
        <v>0.95645890026068425</v>
      </c>
      <c r="M109" s="27">
        <v>42485</v>
      </c>
      <c r="N109" s="29">
        <v>0.95645890026068425</v>
      </c>
      <c r="S109" s="21" t="str">
        <f t="shared" si="5"/>
        <v>L189U2</v>
      </c>
      <c r="T109" s="32">
        <f t="shared" si="6"/>
        <v>0.95645890026068425</v>
      </c>
    </row>
    <row r="110" spans="1:20" x14ac:dyDescent="0.25">
      <c r="A110" s="26" t="s">
        <v>132</v>
      </c>
      <c r="B110" s="27">
        <v>42119</v>
      </c>
      <c r="C110" s="26" t="s">
        <v>32</v>
      </c>
      <c r="D110" s="28" t="s">
        <v>31</v>
      </c>
      <c r="E110" s="29">
        <v>0.96978196181060505</v>
      </c>
      <c r="G110" s="37">
        <v>42134</v>
      </c>
      <c r="H110" s="38">
        <v>0.98443340489343356</v>
      </c>
      <c r="M110" s="27">
        <v>42485</v>
      </c>
      <c r="N110" s="29">
        <v>0.98443340489343356</v>
      </c>
      <c r="S110" s="21" t="str">
        <f t="shared" si="5"/>
        <v>L189U3</v>
      </c>
      <c r="T110" s="32">
        <f t="shared" si="6"/>
        <v>0.98443340489343356</v>
      </c>
    </row>
    <row r="111" spans="1:20" x14ac:dyDescent="0.25">
      <c r="A111" s="26" t="s">
        <v>132</v>
      </c>
      <c r="B111" s="27">
        <v>42119</v>
      </c>
      <c r="C111" s="26" t="s">
        <v>39</v>
      </c>
      <c r="D111" s="28" t="s">
        <v>31</v>
      </c>
      <c r="E111" s="26">
        <v>0.91919158264342105</v>
      </c>
      <c r="G111" s="37">
        <v>42134</v>
      </c>
      <c r="H111" s="38">
        <v>0.9440675472417277</v>
      </c>
      <c r="M111" s="27">
        <v>42485</v>
      </c>
      <c r="N111" s="29">
        <v>0.9440675472417277</v>
      </c>
      <c r="S111" s="21" t="str">
        <f t="shared" si="5"/>
        <v>L189U4</v>
      </c>
      <c r="T111" s="32">
        <f t="shared" si="6"/>
        <v>0.9440675472417277</v>
      </c>
    </row>
    <row r="112" spans="1:20" x14ac:dyDescent="0.25">
      <c r="A112" s="26" t="s">
        <v>132</v>
      </c>
      <c r="B112" s="27">
        <v>42119</v>
      </c>
      <c r="C112" s="26" t="s">
        <v>33</v>
      </c>
      <c r="D112" s="28" t="s">
        <v>31</v>
      </c>
      <c r="E112" s="26">
        <v>0.97232172037831599</v>
      </c>
      <c r="G112" s="37">
        <v>42134</v>
      </c>
      <c r="H112" s="38">
        <v>0.98476372969108084</v>
      </c>
      <c r="M112" s="27">
        <v>42485</v>
      </c>
      <c r="N112" s="29">
        <v>0.98476372969108084</v>
      </c>
      <c r="S112" s="21" t="str">
        <f t="shared" si="5"/>
        <v>L189U5</v>
      </c>
      <c r="T112" s="32">
        <f t="shared" si="6"/>
        <v>0.98476372969108084</v>
      </c>
    </row>
    <row r="113" spans="1:20" x14ac:dyDescent="0.25">
      <c r="A113" s="26" t="s">
        <v>132</v>
      </c>
      <c r="B113" s="27">
        <v>42119</v>
      </c>
      <c r="C113" s="26" t="s">
        <v>44</v>
      </c>
      <c r="D113" s="28" t="s">
        <v>31</v>
      </c>
      <c r="E113" s="26">
        <v>0.93283906914109704</v>
      </c>
      <c r="G113" s="37">
        <v>42134</v>
      </c>
      <c r="H113" s="38">
        <v>0.95024928961388333</v>
      </c>
      <c r="M113" s="27">
        <v>42485</v>
      </c>
      <c r="N113" s="29">
        <v>0.95043939179636949</v>
      </c>
      <c r="S113" s="21" t="str">
        <f t="shared" si="5"/>
        <v>L189U6</v>
      </c>
      <c r="T113" s="32">
        <f t="shared" si="6"/>
        <v>0.95043939179636949</v>
      </c>
    </row>
    <row r="114" spans="1:20" x14ac:dyDescent="0.25">
      <c r="A114" s="26" t="s">
        <v>132</v>
      </c>
      <c r="B114" s="27">
        <v>42119</v>
      </c>
      <c r="C114" s="26" t="s">
        <v>45</v>
      </c>
      <c r="D114" s="28" t="s">
        <v>31</v>
      </c>
      <c r="E114" s="26">
        <v>0.96766940372412902</v>
      </c>
      <c r="G114" s="37">
        <v>42134</v>
      </c>
      <c r="H114" s="38">
        <v>0.97666706545449289</v>
      </c>
      <c r="M114" s="27">
        <v>42485</v>
      </c>
      <c r="N114" s="29">
        <v>0.97666706545449289</v>
      </c>
      <c r="S114" s="21" t="str">
        <f t="shared" si="5"/>
        <v>L189U7</v>
      </c>
      <c r="T114" s="32">
        <f t="shared" si="6"/>
        <v>0.97666706545449289</v>
      </c>
    </row>
    <row r="115" spans="1:20" x14ac:dyDescent="0.25">
      <c r="A115" s="26" t="s">
        <v>133</v>
      </c>
      <c r="B115" s="27">
        <v>42134</v>
      </c>
      <c r="C115" s="26" t="s">
        <v>38</v>
      </c>
      <c r="D115" s="28" t="s">
        <v>35</v>
      </c>
      <c r="E115" s="26">
        <v>0.89420225174270196</v>
      </c>
      <c r="G115" s="37">
        <v>42149</v>
      </c>
      <c r="H115" s="38">
        <v>0.92842620702743683</v>
      </c>
      <c r="J115" s="37">
        <v>42149</v>
      </c>
      <c r="K115" s="38">
        <v>0.92388985175916705</v>
      </c>
      <c r="M115" s="26"/>
      <c r="N115" s="26"/>
      <c r="P115" s="27">
        <v>42410</v>
      </c>
      <c r="Q115" s="29">
        <v>0.92388985175916705</v>
      </c>
      <c r="S115" s="21" t="str">
        <f t="shared" si="5"/>
        <v>L190U1</v>
      </c>
      <c r="T115" s="32">
        <f t="shared" si="6"/>
        <v>0.92388985175916705</v>
      </c>
    </row>
    <row r="116" spans="1:20" x14ac:dyDescent="0.25">
      <c r="A116" s="26" t="s">
        <v>133</v>
      </c>
      <c r="B116" s="27">
        <v>42134</v>
      </c>
      <c r="C116" s="26" t="s">
        <v>28</v>
      </c>
      <c r="D116" s="28" t="s">
        <v>35</v>
      </c>
      <c r="E116" s="26">
        <v>0.938415077201877</v>
      </c>
      <c r="G116" s="37">
        <v>42149</v>
      </c>
      <c r="H116" s="38">
        <v>0.9629681014065693</v>
      </c>
      <c r="J116" s="37">
        <v>42149</v>
      </c>
      <c r="K116" s="38">
        <v>0.96164949483406148</v>
      </c>
      <c r="M116" s="26"/>
      <c r="N116" s="26"/>
      <c r="P116" s="27">
        <v>42410</v>
      </c>
      <c r="Q116" s="29">
        <v>0.96173660288501295</v>
      </c>
      <c r="S116" s="21" t="str">
        <f t="shared" si="5"/>
        <v>L190U2</v>
      </c>
      <c r="T116" s="32">
        <f t="shared" si="6"/>
        <v>0.96173660288501295</v>
      </c>
    </row>
    <row r="117" spans="1:20" x14ac:dyDescent="0.25">
      <c r="A117" s="26" t="s">
        <v>133</v>
      </c>
      <c r="B117" s="27">
        <v>42134</v>
      </c>
      <c r="C117" s="26" t="s">
        <v>32</v>
      </c>
      <c r="D117" s="28" t="s">
        <v>35</v>
      </c>
      <c r="E117" s="26">
        <v>0.97540613461959502</v>
      </c>
      <c r="G117" s="37">
        <v>42149</v>
      </c>
      <c r="H117" s="38">
        <v>0.98540026673581638</v>
      </c>
      <c r="J117" s="37">
        <v>42149</v>
      </c>
      <c r="K117" s="38">
        <v>0.9831518641110365</v>
      </c>
      <c r="M117" s="26"/>
      <c r="N117" s="26"/>
      <c r="P117" s="27">
        <v>42410</v>
      </c>
      <c r="Q117" s="29">
        <v>0.9831518641110365</v>
      </c>
      <c r="S117" s="21" t="str">
        <f t="shared" si="5"/>
        <v>L190U3</v>
      </c>
      <c r="T117" s="32">
        <f t="shared" si="6"/>
        <v>0.9831518641110365</v>
      </c>
    </row>
    <row r="118" spans="1:20" x14ac:dyDescent="0.25">
      <c r="A118" s="26" t="s">
        <v>133</v>
      </c>
      <c r="B118" s="27">
        <v>42134</v>
      </c>
      <c r="C118" s="26" t="s">
        <v>39</v>
      </c>
      <c r="D118" s="28" t="s">
        <v>35</v>
      </c>
      <c r="E118" s="26">
        <v>0.92465516975772999</v>
      </c>
      <c r="G118" s="37">
        <v>42149</v>
      </c>
      <c r="H118" s="38">
        <v>0.95163482320489845</v>
      </c>
      <c r="J118" s="37">
        <v>42149</v>
      </c>
      <c r="K118" s="38">
        <v>0.94888467436173407</v>
      </c>
      <c r="M118" s="26"/>
      <c r="N118" s="26"/>
      <c r="P118" s="27">
        <v>42410</v>
      </c>
      <c r="Q118" s="29">
        <v>0.94888467436173407</v>
      </c>
      <c r="S118" s="21" t="str">
        <f t="shared" si="5"/>
        <v>L190U4</v>
      </c>
      <c r="T118" s="32">
        <f t="shared" si="6"/>
        <v>0.94888467436173407</v>
      </c>
    </row>
    <row r="119" spans="1:20" x14ac:dyDescent="0.25">
      <c r="A119" s="26" t="s">
        <v>133</v>
      </c>
      <c r="B119" s="27">
        <v>42134</v>
      </c>
      <c r="C119" s="26" t="s">
        <v>33</v>
      </c>
      <c r="D119" s="28" t="s">
        <v>35</v>
      </c>
      <c r="E119" s="26">
        <v>0.97933972566781602</v>
      </c>
      <c r="G119" s="37">
        <v>42149</v>
      </c>
      <c r="H119" s="38">
        <v>0.98494349574056528</v>
      </c>
      <c r="J119" s="37">
        <v>42149</v>
      </c>
      <c r="K119" s="38">
        <v>0.98474011647107507</v>
      </c>
      <c r="M119" s="26"/>
      <c r="N119" s="26"/>
      <c r="P119" s="27">
        <v>42410</v>
      </c>
      <c r="Q119" s="29">
        <v>0.98475541843625158</v>
      </c>
      <c r="S119" s="21" t="str">
        <f t="shared" si="5"/>
        <v>L190U5</v>
      </c>
      <c r="T119" s="32">
        <f t="shared" si="6"/>
        <v>0.98475541843625158</v>
      </c>
    </row>
    <row r="120" spans="1:20" x14ac:dyDescent="0.25">
      <c r="A120" s="26" t="s">
        <v>133</v>
      </c>
      <c r="B120" s="27">
        <v>42134</v>
      </c>
      <c r="C120" s="26" t="s">
        <v>44</v>
      </c>
      <c r="D120" s="28" t="s">
        <v>35</v>
      </c>
      <c r="E120" s="26">
        <v>0.92143261505813001</v>
      </c>
      <c r="G120" s="37">
        <v>42149</v>
      </c>
      <c r="H120" s="38">
        <v>0.94185169363892585</v>
      </c>
      <c r="J120" s="37">
        <v>42149</v>
      </c>
      <c r="K120" s="38">
        <v>0.94056938395203527</v>
      </c>
      <c r="M120" s="26"/>
      <c r="N120" s="26"/>
      <c r="P120" s="27">
        <v>42410</v>
      </c>
      <c r="Q120" s="29">
        <v>0.94063478450587124</v>
      </c>
      <c r="S120" s="21" t="str">
        <f t="shared" si="5"/>
        <v>L190U6</v>
      </c>
      <c r="T120" s="32">
        <f t="shared" si="6"/>
        <v>0.94063478450587124</v>
      </c>
    </row>
    <row r="121" spans="1:20" x14ac:dyDescent="0.25">
      <c r="A121" s="26" t="s">
        <v>133</v>
      </c>
      <c r="B121" s="27">
        <v>42134</v>
      </c>
      <c r="C121" s="26" t="s">
        <v>45</v>
      </c>
      <c r="D121" s="28" t="s">
        <v>35</v>
      </c>
      <c r="E121" s="29">
        <v>0.96637199790124495</v>
      </c>
      <c r="G121" s="37">
        <v>42149</v>
      </c>
      <c r="H121" s="38">
        <v>0.97354765217539585</v>
      </c>
      <c r="J121" s="37">
        <v>42149</v>
      </c>
      <c r="K121" s="38">
        <v>0.97042121975702256</v>
      </c>
      <c r="M121" s="26"/>
      <c r="N121" s="26"/>
      <c r="P121" s="27">
        <v>42410</v>
      </c>
      <c r="Q121" s="29">
        <v>0.97042121975702256</v>
      </c>
      <c r="S121" s="21" t="str">
        <f t="shared" si="5"/>
        <v>L190U7</v>
      </c>
      <c r="T121" s="32">
        <f t="shared" si="6"/>
        <v>0.97042121975702256</v>
      </c>
    </row>
    <row r="122" spans="1:20" x14ac:dyDescent="0.25">
      <c r="A122" s="26" t="s">
        <v>134</v>
      </c>
      <c r="B122" s="27">
        <v>42149</v>
      </c>
      <c r="C122" s="26" t="s">
        <v>38</v>
      </c>
      <c r="D122" s="28" t="s">
        <v>37</v>
      </c>
      <c r="E122" s="26">
        <v>0.92218331160349998</v>
      </c>
      <c r="G122" s="37">
        <v>42165</v>
      </c>
      <c r="H122" s="38">
        <v>0.94379204150504603</v>
      </c>
      <c r="M122" s="37">
        <v>42485</v>
      </c>
      <c r="N122" s="38">
        <v>0.94380608739374383</v>
      </c>
      <c r="S122" s="21" t="str">
        <f t="shared" si="5"/>
        <v>L191U1</v>
      </c>
      <c r="T122" s="32">
        <f t="shared" si="6"/>
        <v>0.94380608739374383</v>
      </c>
    </row>
    <row r="123" spans="1:20" x14ac:dyDescent="0.25">
      <c r="A123" s="26" t="s">
        <v>134</v>
      </c>
      <c r="B123" s="27">
        <v>42149</v>
      </c>
      <c r="C123" s="26" t="s">
        <v>28</v>
      </c>
      <c r="D123" s="28" t="s">
        <v>37</v>
      </c>
      <c r="E123" s="26">
        <v>0.93622906608008005</v>
      </c>
      <c r="G123" s="37">
        <v>42165</v>
      </c>
      <c r="H123" s="38">
        <v>0.96636489772776279</v>
      </c>
      <c r="M123" s="37">
        <v>42485</v>
      </c>
      <c r="N123" s="38">
        <v>0.96636489772776279</v>
      </c>
      <c r="S123" s="21" t="str">
        <f t="shared" si="5"/>
        <v>L191U2</v>
      </c>
      <c r="T123" s="32">
        <f t="shared" si="6"/>
        <v>0.96636489772776279</v>
      </c>
    </row>
    <row r="124" spans="1:20" x14ac:dyDescent="0.25">
      <c r="A124" s="26" t="s">
        <v>134</v>
      </c>
      <c r="B124" s="27">
        <v>42149</v>
      </c>
      <c r="C124" s="26" t="s">
        <v>32</v>
      </c>
      <c r="D124" s="28" t="s">
        <v>37</v>
      </c>
      <c r="E124" s="26">
        <v>0.96823670056302402</v>
      </c>
      <c r="G124" s="37">
        <v>42165</v>
      </c>
      <c r="H124" s="38">
        <v>0.98138764964223102</v>
      </c>
      <c r="M124" s="37">
        <v>42485</v>
      </c>
      <c r="N124" s="38">
        <v>0.98138764964223102</v>
      </c>
      <c r="S124" s="21" t="str">
        <f t="shared" si="5"/>
        <v>L191U3</v>
      </c>
      <c r="T124" s="32">
        <f t="shared" si="6"/>
        <v>0.98138764964223102</v>
      </c>
    </row>
    <row r="125" spans="1:20" x14ac:dyDescent="0.25">
      <c r="A125" s="26" t="s">
        <v>134</v>
      </c>
      <c r="B125" s="27">
        <v>42149</v>
      </c>
      <c r="C125" s="26" t="s">
        <v>39</v>
      </c>
      <c r="D125" s="28" t="s">
        <v>37</v>
      </c>
      <c r="E125" s="26">
        <v>0.93665366222385904</v>
      </c>
      <c r="G125" s="37">
        <v>42165</v>
      </c>
      <c r="H125" s="38">
        <v>0.95967877468690455</v>
      </c>
      <c r="M125" s="37">
        <v>42485</v>
      </c>
      <c r="N125" s="38">
        <v>0.95967877468690455</v>
      </c>
      <c r="S125" s="21" t="str">
        <f t="shared" si="5"/>
        <v>L191U4</v>
      </c>
      <c r="T125" s="32">
        <f t="shared" si="6"/>
        <v>0.95967877468690455</v>
      </c>
    </row>
    <row r="126" spans="1:20" x14ac:dyDescent="0.25">
      <c r="A126" s="26" t="s">
        <v>134</v>
      </c>
      <c r="B126" s="27">
        <v>42149</v>
      </c>
      <c r="C126" s="26" t="s">
        <v>33</v>
      </c>
      <c r="D126" s="28" t="s">
        <v>37</v>
      </c>
      <c r="E126" s="26">
        <v>0.97549910099902604</v>
      </c>
      <c r="G126" s="37">
        <v>42165</v>
      </c>
      <c r="H126" s="38">
        <v>0.98567321022741494</v>
      </c>
      <c r="M126" s="37">
        <v>42485</v>
      </c>
      <c r="N126" s="38">
        <v>0.98567321022741494</v>
      </c>
      <c r="S126" s="21" t="str">
        <f t="shared" si="5"/>
        <v>L191U5</v>
      </c>
      <c r="T126" s="32">
        <f t="shared" si="6"/>
        <v>0.98567321022741494</v>
      </c>
    </row>
    <row r="127" spans="1:20" x14ac:dyDescent="0.25">
      <c r="A127" s="26" t="s">
        <v>134</v>
      </c>
      <c r="B127" s="27">
        <v>42149</v>
      </c>
      <c r="C127" s="26" t="s">
        <v>44</v>
      </c>
      <c r="D127" s="28" t="s">
        <v>37</v>
      </c>
      <c r="E127" s="26">
        <v>0.92495690708790801</v>
      </c>
      <c r="G127" s="37">
        <v>42165</v>
      </c>
      <c r="H127" s="38">
        <v>0.95063122420117629</v>
      </c>
      <c r="M127" s="37">
        <v>42485</v>
      </c>
      <c r="N127" s="38">
        <v>0.95088211537445533</v>
      </c>
      <c r="S127" s="21" t="str">
        <f t="shared" si="5"/>
        <v>L191U6</v>
      </c>
      <c r="T127" s="32">
        <f t="shared" si="6"/>
        <v>0.95088211537445533</v>
      </c>
    </row>
    <row r="128" spans="1:20" x14ac:dyDescent="0.25">
      <c r="A128" s="26" t="s">
        <v>134</v>
      </c>
      <c r="B128" s="27">
        <v>42149</v>
      </c>
      <c r="C128" s="26" t="s">
        <v>45</v>
      </c>
      <c r="D128" s="28" t="s">
        <v>37</v>
      </c>
      <c r="E128" s="26">
        <v>0.96815337906828403</v>
      </c>
      <c r="G128" s="37">
        <v>42165</v>
      </c>
      <c r="H128" s="38">
        <v>0.97673361568760786</v>
      </c>
      <c r="M128" s="37">
        <v>42485</v>
      </c>
      <c r="N128" s="38">
        <v>0.97673361568760786</v>
      </c>
      <c r="S128" s="21" t="str">
        <f t="shared" si="5"/>
        <v>L191U7</v>
      </c>
      <c r="T128" s="32">
        <f t="shared" si="6"/>
        <v>0.97673361568760786</v>
      </c>
    </row>
    <row r="129" spans="1:20" x14ac:dyDescent="0.25">
      <c r="A129" s="26" t="s">
        <v>141</v>
      </c>
      <c r="B129" s="27">
        <v>42165</v>
      </c>
      <c r="C129" s="26" t="s">
        <v>38</v>
      </c>
      <c r="D129" s="28" t="s">
        <v>42</v>
      </c>
      <c r="E129" s="26">
        <v>0.91238236846934195</v>
      </c>
      <c r="G129" s="37">
        <v>42180</v>
      </c>
      <c r="H129" s="38">
        <v>0.94382623412227507</v>
      </c>
      <c r="J129" s="37">
        <v>42180</v>
      </c>
      <c r="K129" s="38">
        <v>0.94036698834638</v>
      </c>
      <c r="P129" s="37">
        <v>42485</v>
      </c>
      <c r="Q129" s="38">
        <v>0.94036698834638011</v>
      </c>
      <c r="S129" s="21" t="str">
        <f t="shared" si="5"/>
        <v>L192U1</v>
      </c>
      <c r="T129" s="32">
        <f t="shared" si="6"/>
        <v>0.94036698834638011</v>
      </c>
    </row>
    <row r="130" spans="1:20" x14ac:dyDescent="0.25">
      <c r="A130" s="26" t="s">
        <v>141</v>
      </c>
      <c r="B130" s="27">
        <v>42165</v>
      </c>
      <c r="C130" s="26" t="s">
        <v>28</v>
      </c>
      <c r="D130" s="28" t="s">
        <v>42</v>
      </c>
      <c r="E130" s="26">
        <v>0.94414179190186498</v>
      </c>
      <c r="G130" s="37">
        <v>42180</v>
      </c>
      <c r="H130" s="38">
        <v>0.9742045584222756</v>
      </c>
      <c r="J130" s="37">
        <v>42180</v>
      </c>
      <c r="K130" s="38">
        <v>0.97338057770543807</v>
      </c>
      <c r="P130" s="37">
        <v>42485</v>
      </c>
      <c r="Q130" s="38">
        <v>0.97341871486879983</v>
      </c>
      <c r="S130" s="21" t="str">
        <f t="shared" si="5"/>
        <v>L192U2</v>
      </c>
      <c r="T130" s="32">
        <f t="shared" si="6"/>
        <v>0.97341871486879983</v>
      </c>
    </row>
    <row r="131" spans="1:20" x14ac:dyDescent="0.25">
      <c r="A131" s="26" t="s">
        <v>141</v>
      </c>
      <c r="B131" s="27">
        <v>42165</v>
      </c>
      <c r="C131" s="26" t="s">
        <v>32</v>
      </c>
      <c r="D131" s="28" t="s">
        <v>42</v>
      </c>
      <c r="E131" s="26">
        <v>0.97300161922895201</v>
      </c>
      <c r="G131" s="37">
        <v>42180</v>
      </c>
      <c r="H131" s="38">
        <v>0.9837879272678739</v>
      </c>
      <c r="J131" s="37">
        <v>42180</v>
      </c>
      <c r="K131" s="38">
        <v>0.98227246961804704</v>
      </c>
      <c r="P131" s="37">
        <v>42485</v>
      </c>
      <c r="Q131" s="38">
        <v>0.98227246961804704</v>
      </c>
      <c r="S131" s="21" t="str">
        <f t="shared" ref="S131:S194" si="9">+CONCATENATE(A131,C131)</f>
        <v>L192U3</v>
      </c>
      <c r="T131" s="32">
        <f t="shared" ref="T131:T194" si="10">+IF(Q131&gt;0,Q131,IF(N131&gt;0,N131,IF(K131&gt;0,K131,IF(H131&gt;0,H131,E131))))</f>
        <v>0.98227246961804704</v>
      </c>
    </row>
    <row r="132" spans="1:20" x14ac:dyDescent="0.25">
      <c r="A132" s="26" t="s">
        <v>141</v>
      </c>
      <c r="B132" s="27">
        <v>42165</v>
      </c>
      <c r="C132" s="26" t="s">
        <v>39</v>
      </c>
      <c r="D132" s="28" t="s">
        <v>42</v>
      </c>
      <c r="E132" s="26">
        <v>0.93070826843283605</v>
      </c>
      <c r="G132" s="37">
        <v>42180</v>
      </c>
      <c r="H132" s="38">
        <v>0.95923531349586921</v>
      </c>
      <c r="J132" s="37">
        <v>42180</v>
      </c>
      <c r="K132" s="38">
        <v>0.9566836049991565</v>
      </c>
      <c r="P132" s="37">
        <v>42485</v>
      </c>
      <c r="Q132" s="38">
        <v>0.9566836049991565</v>
      </c>
      <c r="S132" s="21" t="str">
        <f t="shared" si="9"/>
        <v>L192U4</v>
      </c>
      <c r="T132" s="32">
        <f t="shared" si="10"/>
        <v>0.9566836049991565</v>
      </c>
    </row>
    <row r="133" spans="1:20" x14ac:dyDescent="0.25">
      <c r="A133" s="26" t="s">
        <v>141</v>
      </c>
      <c r="B133" s="27">
        <v>42165</v>
      </c>
      <c r="C133" s="26" t="s">
        <v>33</v>
      </c>
      <c r="D133" s="28" t="s">
        <v>42</v>
      </c>
      <c r="E133" s="26">
        <v>0.97907888545916799</v>
      </c>
      <c r="G133" s="37">
        <v>42180</v>
      </c>
      <c r="H133" s="38">
        <v>0.98752875770941007</v>
      </c>
      <c r="J133" s="37">
        <v>42180</v>
      </c>
      <c r="K133" s="38">
        <v>0.98746819998494828</v>
      </c>
      <c r="P133" s="37">
        <v>42485</v>
      </c>
      <c r="Q133" s="38">
        <v>0.98746819998494828</v>
      </c>
      <c r="S133" s="21" t="str">
        <f t="shared" si="9"/>
        <v>L192U5</v>
      </c>
      <c r="T133" s="32">
        <f t="shared" si="10"/>
        <v>0.98746819998494828</v>
      </c>
    </row>
    <row r="134" spans="1:20" x14ac:dyDescent="0.25">
      <c r="A134" s="26" t="s">
        <v>141</v>
      </c>
      <c r="B134" s="27">
        <v>42165</v>
      </c>
      <c r="C134" s="26" t="s">
        <v>44</v>
      </c>
      <c r="D134" s="28" t="s">
        <v>42</v>
      </c>
      <c r="E134" s="26">
        <v>0.93931833029702705</v>
      </c>
      <c r="G134" s="37">
        <v>42180</v>
      </c>
      <c r="H134" s="38">
        <v>0.95300402201343615</v>
      </c>
      <c r="J134" s="37">
        <v>42180</v>
      </c>
      <c r="K134" s="38">
        <v>0.95222552429765261</v>
      </c>
      <c r="P134" s="37">
        <v>42485</v>
      </c>
      <c r="Q134" s="38">
        <v>0.95242798095785186</v>
      </c>
      <c r="S134" s="21" t="str">
        <f t="shared" si="9"/>
        <v>L192U6</v>
      </c>
      <c r="T134" s="32">
        <f t="shared" si="10"/>
        <v>0.95242798095785186</v>
      </c>
    </row>
    <row r="135" spans="1:20" x14ac:dyDescent="0.25">
      <c r="A135" s="26" t="s">
        <v>141</v>
      </c>
      <c r="B135" s="27">
        <v>42165</v>
      </c>
      <c r="C135" s="26" t="s">
        <v>45</v>
      </c>
      <c r="D135" s="28" t="s">
        <v>42</v>
      </c>
      <c r="E135" s="26">
        <v>0.97344959959103305</v>
      </c>
      <c r="G135" s="37">
        <v>42180</v>
      </c>
      <c r="H135" s="38">
        <v>0.98529597257092405</v>
      </c>
      <c r="J135" s="37">
        <v>42180</v>
      </c>
      <c r="K135" s="38">
        <v>0.983823437747677</v>
      </c>
      <c r="P135" s="37">
        <v>42485</v>
      </c>
      <c r="Q135" s="38">
        <v>0.983823437747677</v>
      </c>
      <c r="S135" s="21" t="str">
        <f t="shared" si="9"/>
        <v>L192U7</v>
      </c>
      <c r="T135" s="32">
        <f t="shared" si="10"/>
        <v>0.983823437747677</v>
      </c>
    </row>
    <row r="136" spans="1:20" x14ac:dyDescent="0.25">
      <c r="A136" s="26" t="s">
        <v>142</v>
      </c>
      <c r="B136" s="27">
        <v>42180</v>
      </c>
      <c r="C136" s="26" t="s">
        <v>38</v>
      </c>
      <c r="D136" s="28" t="s">
        <v>46</v>
      </c>
      <c r="E136" s="29">
        <v>0.88890121431681501</v>
      </c>
      <c r="G136" s="41">
        <v>42195</v>
      </c>
      <c r="H136" s="42">
        <v>0.94945460895615297</v>
      </c>
      <c r="M136" s="27">
        <v>42348</v>
      </c>
      <c r="N136" s="38">
        <v>0.94945460895615297</v>
      </c>
      <c r="S136" s="21" t="str">
        <f t="shared" si="9"/>
        <v>L193U1</v>
      </c>
      <c r="T136" s="32">
        <f t="shared" si="10"/>
        <v>0.94945460895615297</v>
      </c>
    </row>
    <row r="137" spans="1:20" x14ac:dyDescent="0.25">
      <c r="A137" s="26" t="s">
        <v>142</v>
      </c>
      <c r="B137" s="27">
        <v>42180</v>
      </c>
      <c r="C137" s="26" t="s">
        <v>28</v>
      </c>
      <c r="D137" s="28" t="s">
        <v>46</v>
      </c>
      <c r="E137" s="29">
        <v>0.93942287454061202</v>
      </c>
      <c r="G137" s="37">
        <v>42195</v>
      </c>
      <c r="H137" s="38">
        <v>0.96995310530135148</v>
      </c>
      <c r="M137" s="27">
        <v>42348</v>
      </c>
      <c r="N137" s="38">
        <v>0.96995310530135148</v>
      </c>
      <c r="S137" s="21" t="str">
        <f t="shared" si="9"/>
        <v>L193U2</v>
      </c>
      <c r="T137" s="32">
        <f t="shared" si="10"/>
        <v>0.96995310530135148</v>
      </c>
    </row>
    <row r="138" spans="1:20" x14ac:dyDescent="0.25">
      <c r="A138" s="26" t="s">
        <v>142</v>
      </c>
      <c r="B138" s="27">
        <v>42180</v>
      </c>
      <c r="C138" s="26" t="s">
        <v>32</v>
      </c>
      <c r="D138" s="28" t="s">
        <v>46</v>
      </c>
      <c r="E138" s="29">
        <v>0.97337052333547402</v>
      </c>
      <c r="G138" s="37">
        <v>42195</v>
      </c>
      <c r="H138" s="38">
        <v>0.9869175493814305</v>
      </c>
      <c r="M138" s="27">
        <v>42348</v>
      </c>
      <c r="N138" s="38">
        <v>0.9869175493814305</v>
      </c>
      <c r="S138" s="21" t="str">
        <f t="shared" si="9"/>
        <v>L193U3</v>
      </c>
      <c r="T138" s="32">
        <f t="shared" si="10"/>
        <v>0.9869175493814305</v>
      </c>
    </row>
    <row r="139" spans="1:20" x14ac:dyDescent="0.25">
      <c r="A139" s="26" t="s">
        <v>142</v>
      </c>
      <c r="B139" s="27">
        <v>42180</v>
      </c>
      <c r="C139" s="26" t="s">
        <v>39</v>
      </c>
      <c r="D139" s="28" t="s">
        <v>46</v>
      </c>
      <c r="E139" s="29">
        <v>0.765690007802175</v>
      </c>
      <c r="G139" s="37">
        <v>42195</v>
      </c>
      <c r="H139" s="38">
        <v>0.81437900794491191</v>
      </c>
      <c r="M139" s="27">
        <v>42348</v>
      </c>
      <c r="N139" s="38">
        <v>0.95645835105233323</v>
      </c>
      <c r="S139" s="21" t="str">
        <f t="shared" si="9"/>
        <v>L193U4</v>
      </c>
      <c r="T139" s="32">
        <f t="shared" si="10"/>
        <v>0.95645835105233323</v>
      </c>
    </row>
    <row r="140" spans="1:20" x14ac:dyDescent="0.25">
      <c r="A140" s="26" t="s">
        <v>142</v>
      </c>
      <c r="B140" s="27">
        <v>42180</v>
      </c>
      <c r="C140" s="26" t="s">
        <v>33</v>
      </c>
      <c r="D140" s="28" t="s">
        <v>46</v>
      </c>
      <c r="E140" s="29">
        <v>0.97691861006624203</v>
      </c>
      <c r="G140" s="37">
        <v>42195</v>
      </c>
      <c r="H140" s="38">
        <v>0.9862405935001386</v>
      </c>
      <c r="M140" s="27">
        <v>42348</v>
      </c>
      <c r="N140" s="38">
        <v>0.9862405935001386</v>
      </c>
      <c r="S140" s="21" t="str">
        <f t="shared" si="9"/>
        <v>L193U5</v>
      </c>
      <c r="T140" s="32">
        <f t="shared" si="10"/>
        <v>0.9862405935001386</v>
      </c>
    </row>
    <row r="141" spans="1:20" x14ac:dyDescent="0.25">
      <c r="A141" s="26" t="s">
        <v>142</v>
      </c>
      <c r="B141" s="27">
        <v>42180</v>
      </c>
      <c r="C141" s="26" t="s">
        <v>44</v>
      </c>
      <c r="D141" s="28" t="s">
        <v>46</v>
      </c>
      <c r="E141" s="29">
        <v>0.92614497260857198</v>
      </c>
      <c r="G141" s="37">
        <v>42195</v>
      </c>
      <c r="H141" s="38">
        <v>0.94460054260006576</v>
      </c>
      <c r="M141" s="27">
        <v>42348</v>
      </c>
      <c r="N141" s="38">
        <v>0.94460054260006576</v>
      </c>
      <c r="S141" s="21" t="str">
        <f t="shared" si="9"/>
        <v>L193U6</v>
      </c>
      <c r="T141" s="32">
        <f t="shared" si="10"/>
        <v>0.94460054260006576</v>
      </c>
    </row>
    <row r="142" spans="1:20" x14ac:dyDescent="0.25">
      <c r="A142" s="26" t="s">
        <v>142</v>
      </c>
      <c r="B142" s="27">
        <v>42180</v>
      </c>
      <c r="C142" s="26" t="s">
        <v>45</v>
      </c>
      <c r="D142" s="28" t="s">
        <v>46</v>
      </c>
      <c r="E142" s="29">
        <v>0.97365856989871102</v>
      </c>
      <c r="G142" s="37">
        <v>42195</v>
      </c>
      <c r="H142" s="38">
        <v>0.98569886295804032</v>
      </c>
      <c r="M142" s="27">
        <v>42348</v>
      </c>
      <c r="N142" s="38">
        <v>0.98569886295804032</v>
      </c>
      <c r="S142" s="21" t="str">
        <f t="shared" si="9"/>
        <v>L193U7</v>
      </c>
      <c r="T142" s="32">
        <f t="shared" si="10"/>
        <v>0.98569886295804032</v>
      </c>
    </row>
    <row r="143" spans="1:20" x14ac:dyDescent="0.25">
      <c r="A143" s="26" t="s">
        <v>143</v>
      </c>
      <c r="B143" s="27">
        <v>42195</v>
      </c>
      <c r="C143" s="26" t="s">
        <v>38</v>
      </c>
      <c r="D143" s="28" t="s">
        <v>48</v>
      </c>
      <c r="E143" s="29">
        <v>0.86288003289679305</v>
      </c>
      <c r="F143" s="43"/>
      <c r="G143" s="37">
        <v>42210</v>
      </c>
      <c r="H143" s="42">
        <v>0.9184371528483678</v>
      </c>
      <c r="J143" s="27">
        <v>42210</v>
      </c>
      <c r="K143" s="38">
        <v>0.91365781954460312</v>
      </c>
      <c r="M143" s="27">
        <v>42348</v>
      </c>
      <c r="N143" s="38">
        <v>0.91365781954460312</v>
      </c>
      <c r="S143" s="21" t="str">
        <f t="shared" si="9"/>
        <v>L194U1</v>
      </c>
      <c r="T143" s="32">
        <f t="shared" si="10"/>
        <v>0.91365781954460312</v>
      </c>
    </row>
    <row r="144" spans="1:20" x14ac:dyDescent="0.25">
      <c r="A144" s="26" t="s">
        <v>143</v>
      </c>
      <c r="B144" s="27">
        <v>42195</v>
      </c>
      <c r="C144" s="26" t="s">
        <v>28</v>
      </c>
      <c r="D144" s="28" t="s">
        <v>48</v>
      </c>
      <c r="E144" s="29">
        <v>0.91867344148681296</v>
      </c>
      <c r="F144" s="43"/>
      <c r="G144" s="37">
        <v>42210</v>
      </c>
      <c r="H144" s="38">
        <v>0.95011609129435914</v>
      </c>
      <c r="J144" s="27">
        <v>42210</v>
      </c>
      <c r="K144" s="38">
        <v>0.94915575733586743</v>
      </c>
      <c r="M144" s="27">
        <v>42348</v>
      </c>
      <c r="N144" s="38">
        <v>0.94915575733586743</v>
      </c>
      <c r="S144" s="21" t="str">
        <f t="shared" si="9"/>
        <v>L194U2</v>
      </c>
      <c r="T144" s="32">
        <f t="shared" si="10"/>
        <v>0.94915575733586743</v>
      </c>
    </row>
    <row r="145" spans="1:20" x14ac:dyDescent="0.25">
      <c r="A145" s="26" t="s">
        <v>143</v>
      </c>
      <c r="B145" s="27">
        <v>42195</v>
      </c>
      <c r="C145" s="26" t="s">
        <v>32</v>
      </c>
      <c r="D145" s="28" t="s">
        <v>48</v>
      </c>
      <c r="E145" s="29">
        <v>0.97097286999024401</v>
      </c>
      <c r="F145" s="43"/>
      <c r="G145" s="37">
        <v>42210</v>
      </c>
      <c r="H145" s="38">
        <v>0.98343837721528993</v>
      </c>
      <c r="J145" s="27">
        <v>42210</v>
      </c>
      <c r="K145" s="38">
        <v>0.98298057772317771</v>
      </c>
      <c r="M145" s="27">
        <v>42348</v>
      </c>
      <c r="N145" s="38">
        <v>0.98298057772317771</v>
      </c>
      <c r="S145" s="21" t="str">
        <f t="shared" si="9"/>
        <v>L194U3</v>
      </c>
      <c r="T145" s="32">
        <f t="shared" si="10"/>
        <v>0.98298057772317771</v>
      </c>
    </row>
    <row r="146" spans="1:20" x14ac:dyDescent="0.25">
      <c r="A146" s="26" t="s">
        <v>143</v>
      </c>
      <c r="B146" s="27">
        <v>42195</v>
      </c>
      <c r="C146" s="26" t="s">
        <v>39</v>
      </c>
      <c r="D146" s="28" t="s">
        <v>48</v>
      </c>
      <c r="E146" s="29">
        <v>0.70343716381908195</v>
      </c>
      <c r="F146" s="43"/>
      <c r="G146" s="37">
        <v>42210</v>
      </c>
      <c r="H146" s="38">
        <v>0.76499060913401806</v>
      </c>
      <c r="J146" s="27">
        <v>42210</v>
      </c>
      <c r="K146" s="38">
        <v>0.76052063613645327</v>
      </c>
      <c r="M146" s="27">
        <v>42348</v>
      </c>
      <c r="N146" s="38">
        <v>0.90217404406431601</v>
      </c>
      <c r="S146" s="21" t="str">
        <f t="shared" si="9"/>
        <v>L194U4</v>
      </c>
      <c r="T146" s="32">
        <f t="shared" si="10"/>
        <v>0.90217404406431601</v>
      </c>
    </row>
    <row r="147" spans="1:20" x14ac:dyDescent="0.25">
      <c r="A147" s="26" t="s">
        <v>143</v>
      </c>
      <c r="B147" s="27">
        <v>42195</v>
      </c>
      <c r="C147" s="26" t="s">
        <v>33</v>
      </c>
      <c r="D147" s="28" t="s">
        <v>48</v>
      </c>
      <c r="E147" s="29">
        <v>0.96985294298519698</v>
      </c>
      <c r="F147" s="43"/>
      <c r="G147" s="37">
        <v>42210</v>
      </c>
      <c r="H147" s="38">
        <v>0.98264345647072582</v>
      </c>
      <c r="J147" s="27">
        <v>42210</v>
      </c>
      <c r="K147" s="38">
        <v>0.98255952233082178</v>
      </c>
      <c r="M147" s="27">
        <v>42348</v>
      </c>
      <c r="N147" s="38">
        <v>0.98255952233082178</v>
      </c>
      <c r="S147" s="21" t="str">
        <f t="shared" si="9"/>
        <v>L194U5</v>
      </c>
      <c r="T147" s="32">
        <f t="shared" si="10"/>
        <v>0.98255952233082178</v>
      </c>
    </row>
    <row r="148" spans="1:20" x14ac:dyDescent="0.25">
      <c r="A148" s="26" t="s">
        <v>143</v>
      </c>
      <c r="B148" s="27">
        <v>42195</v>
      </c>
      <c r="C148" s="26" t="s">
        <v>44</v>
      </c>
      <c r="D148" s="28" t="s">
        <v>48</v>
      </c>
      <c r="E148" s="29">
        <v>0.92093022680789405</v>
      </c>
      <c r="F148" s="43"/>
      <c r="G148" s="37">
        <v>42210</v>
      </c>
      <c r="H148" s="38">
        <v>0.93962759164245258</v>
      </c>
      <c r="J148" s="27">
        <v>42210</v>
      </c>
      <c r="K148" s="38">
        <v>0.93854498467739589</v>
      </c>
      <c r="M148" s="27">
        <v>42348</v>
      </c>
      <c r="N148" s="38">
        <v>0.93886852579223823</v>
      </c>
      <c r="S148" s="21" t="str">
        <f t="shared" si="9"/>
        <v>L194U6</v>
      </c>
      <c r="T148" s="32">
        <f t="shared" si="10"/>
        <v>0.93886852579223823</v>
      </c>
    </row>
    <row r="149" spans="1:20" x14ac:dyDescent="0.25">
      <c r="A149" s="26" t="s">
        <v>143</v>
      </c>
      <c r="B149" s="27">
        <v>42195</v>
      </c>
      <c r="C149" s="26" t="s">
        <v>45</v>
      </c>
      <c r="D149" s="28" t="s">
        <v>48</v>
      </c>
      <c r="E149" s="29">
        <v>0.961960007982265</v>
      </c>
      <c r="F149" s="43"/>
      <c r="G149" s="37">
        <v>42210</v>
      </c>
      <c r="H149" s="38">
        <v>0.98282427774279413</v>
      </c>
      <c r="J149" s="27">
        <v>42210</v>
      </c>
      <c r="K149" s="38">
        <v>0.9813059412725923</v>
      </c>
      <c r="M149" s="27">
        <v>42348</v>
      </c>
      <c r="N149" s="38">
        <v>0.9813059412725923</v>
      </c>
      <c r="S149" s="21" t="str">
        <f t="shared" si="9"/>
        <v>L194U7</v>
      </c>
      <c r="T149" s="32">
        <f t="shared" si="10"/>
        <v>0.9813059412725923</v>
      </c>
    </row>
    <row r="150" spans="1:20" x14ac:dyDescent="0.25">
      <c r="A150" s="26" t="s">
        <v>144</v>
      </c>
      <c r="B150" s="27">
        <v>42210</v>
      </c>
      <c r="C150" s="26" t="s">
        <v>38</v>
      </c>
      <c r="D150" s="28" t="s">
        <v>50</v>
      </c>
      <c r="E150" s="29">
        <v>0.86380104322253204</v>
      </c>
      <c r="G150" s="37">
        <v>42226</v>
      </c>
      <c r="H150" s="42">
        <v>0.8947068505630128</v>
      </c>
      <c r="S150" s="21" t="str">
        <f t="shared" si="9"/>
        <v>L195U1</v>
      </c>
      <c r="T150" s="32">
        <f t="shared" si="10"/>
        <v>0.8947068505630128</v>
      </c>
    </row>
    <row r="151" spans="1:20" x14ac:dyDescent="0.25">
      <c r="A151" s="26" t="s">
        <v>144</v>
      </c>
      <c r="B151" s="27">
        <v>42210</v>
      </c>
      <c r="C151" s="26" t="s">
        <v>28</v>
      </c>
      <c r="D151" s="28" t="s">
        <v>50</v>
      </c>
      <c r="E151" s="29">
        <v>0.91673604790600105</v>
      </c>
      <c r="G151" s="37">
        <v>42226</v>
      </c>
      <c r="H151" s="38">
        <v>0.94798248097504267</v>
      </c>
      <c r="S151" s="21" t="str">
        <f t="shared" si="9"/>
        <v>L195U2</v>
      </c>
      <c r="T151" s="32">
        <f t="shared" si="10"/>
        <v>0.94798248097504267</v>
      </c>
    </row>
    <row r="152" spans="1:20" x14ac:dyDescent="0.25">
      <c r="A152" s="26" t="s">
        <v>144</v>
      </c>
      <c r="B152" s="27">
        <v>42210</v>
      </c>
      <c r="C152" s="26" t="s">
        <v>32</v>
      </c>
      <c r="D152" s="28" t="s">
        <v>50</v>
      </c>
      <c r="E152" s="29">
        <v>0.96280997911948496</v>
      </c>
      <c r="G152" s="37">
        <v>42226</v>
      </c>
      <c r="H152" s="38">
        <v>0.97285260000282558</v>
      </c>
      <c r="S152" s="21" t="str">
        <f t="shared" si="9"/>
        <v>L195U3</v>
      </c>
      <c r="T152" s="32">
        <f t="shared" si="10"/>
        <v>0.97285260000282558</v>
      </c>
    </row>
    <row r="153" spans="1:20" x14ac:dyDescent="0.25">
      <c r="A153" s="26" t="s">
        <v>144</v>
      </c>
      <c r="B153" s="27">
        <v>42210</v>
      </c>
      <c r="C153" s="26" t="s">
        <v>39</v>
      </c>
      <c r="D153" s="28" t="s">
        <v>50</v>
      </c>
      <c r="E153" s="29">
        <v>0.90288276339732698</v>
      </c>
      <c r="G153" s="37">
        <v>42226</v>
      </c>
      <c r="H153" s="38">
        <v>0.92602235615052575</v>
      </c>
      <c r="S153" s="21" t="str">
        <f t="shared" si="9"/>
        <v>L195U4</v>
      </c>
      <c r="T153" s="32">
        <f t="shared" si="10"/>
        <v>0.92602235615052575</v>
      </c>
    </row>
    <row r="154" spans="1:20" x14ac:dyDescent="0.25">
      <c r="A154" s="26" t="s">
        <v>144</v>
      </c>
      <c r="B154" s="27">
        <v>42210</v>
      </c>
      <c r="C154" s="26" t="s">
        <v>33</v>
      </c>
      <c r="D154" s="28" t="s">
        <v>50</v>
      </c>
      <c r="E154" s="29">
        <v>0.97032070771777501</v>
      </c>
      <c r="G154" s="37">
        <v>42226</v>
      </c>
      <c r="H154" s="38">
        <v>0.98153348649101979</v>
      </c>
      <c r="S154" s="21" t="str">
        <f t="shared" si="9"/>
        <v>L195U5</v>
      </c>
      <c r="T154" s="32">
        <f t="shared" si="10"/>
        <v>0.98153348649101979</v>
      </c>
    </row>
    <row r="155" spans="1:20" x14ac:dyDescent="0.25">
      <c r="A155" s="26" t="s">
        <v>144</v>
      </c>
      <c r="B155" s="27">
        <v>42210</v>
      </c>
      <c r="C155" s="26" t="s">
        <v>44</v>
      </c>
      <c r="D155" s="28" t="s">
        <v>50</v>
      </c>
      <c r="E155" s="29">
        <v>0.91992112773447199</v>
      </c>
      <c r="G155" s="37">
        <v>42226</v>
      </c>
      <c r="H155" s="38">
        <v>0.94177554573549072</v>
      </c>
      <c r="S155" s="21" t="str">
        <f t="shared" si="9"/>
        <v>L195U6</v>
      </c>
      <c r="T155" s="32">
        <f t="shared" si="10"/>
        <v>0.94177554573549072</v>
      </c>
    </row>
    <row r="156" spans="1:20" x14ac:dyDescent="0.25">
      <c r="A156" s="26" t="s">
        <v>144</v>
      </c>
      <c r="B156" s="27">
        <v>42210</v>
      </c>
      <c r="C156" s="26" t="s">
        <v>45</v>
      </c>
      <c r="D156" s="28" t="s">
        <v>50</v>
      </c>
      <c r="E156" s="29">
        <v>0.96220732004724896</v>
      </c>
      <c r="G156" s="37">
        <v>42226</v>
      </c>
      <c r="H156" s="38">
        <v>0.97124800176323189</v>
      </c>
      <c r="S156" s="21" t="str">
        <f t="shared" si="9"/>
        <v>L195U7</v>
      </c>
      <c r="T156" s="32">
        <f t="shared" si="10"/>
        <v>0.97124800176323189</v>
      </c>
    </row>
    <row r="157" spans="1:20" x14ac:dyDescent="0.25">
      <c r="A157" s="26" t="s">
        <v>145</v>
      </c>
      <c r="B157" s="27">
        <v>42226</v>
      </c>
      <c r="C157" s="26" t="s">
        <v>38</v>
      </c>
      <c r="D157" s="28" t="s">
        <v>52</v>
      </c>
      <c r="E157" s="29">
        <v>0.90952261754600805</v>
      </c>
      <c r="G157" s="37">
        <v>42241</v>
      </c>
      <c r="H157" s="38">
        <v>0.92805221615811107</v>
      </c>
      <c r="J157" s="27">
        <v>42241</v>
      </c>
      <c r="K157" s="38">
        <v>0.92303734723215747</v>
      </c>
      <c r="P157" s="37">
        <v>42500</v>
      </c>
      <c r="Q157" s="38">
        <v>0.92303734723215747</v>
      </c>
      <c r="S157" s="21" t="str">
        <f t="shared" si="9"/>
        <v>L196U1</v>
      </c>
      <c r="T157" s="32">
        <f t="shared" si="10"/>
        <v>0.92303734723215747</v>
      </c>
    </row>
    <row r="158" spans="1:20" x14ac:dyDescent="0.25">
      <c r="A158" s="26" t="s">
        <v>145</v>
      </c>
      <c r="B158" s="27">
        <v>42226</v>
      </c>
      <c r="C158" s="26" t="s">
        <v>28</v>
      </c>
      <c r="D158" s="28" t="s">
        <v>52</v>
      </c>
      <c r="E158" s="29">
        <v>0.91698097008087698</v>
      </c>
      <c r="G158" s="37">
        <v>42241</v>
      </c>
      <c r="H158" s="38">
        <v>0.93990792692197733</v>
      </c>
      <c r="J158" s="27">
        <v>42241</v>
      </c>
      <c r="K158" s="38">
        <v>0.93813126051329832</v>
      </c>
      <c r="P158" s="37">
        <v>42500</v>
      </c>
      <c r="Q158" s="38">
        <v>0.93820183185371897</v>
      </c>
      <c r="S158" s="21" t="str">
        <f t="shared" si="9"/>
        <v>L196U2</v>
      </c>
      <c r="T158" s="32">
        <f t="shared" si="10"/>
        <v>0.93820183185371897</v>
      </c>
    </row>
    <row r="159" spans="1:20" x14ac:dyDescent="0.25">
      <c r="A159" s="26" t="s">
        <v>145</v>
      </c>
      <c r="B159" s="27">
        <v>42226</v>
      </c>
      <c r="C159" s="26" t="s">
        <v>32</v>
      </c>
      <c r="D159" s="28" t="s">
        <v>52</v>
      </c>
      <c r="E159" s="29">
        <v>0.97834236925226803</v>
      </c>
      <c r="G159" s="37">
        <v>42241</v>
      </c>
      <c r="H159" s="38">
        <v>0.98576091851729164</v>
      </c>
      <c r="J159" s="27">
        <v>42241</v>
      </c>
      <c r="K159" s="38">
        <v>0.98364108358560709</v>
      </c>
      <c r="P159" s="37">
        <v>42500</v>
      </c>
      <c r="Q159" s="38">
        <v>0.98364108358560709</v>
      </c>
      <c r="S159" s="21" t="str">
        <f t="shared" si="9"/>
        <v>L196U3</v>
      </c>
      <c r="T159" s="32">
        <f t="shared" si="10"/>
        <v>0.98364108358560709</v>
      </c>
    </row>
    <row r="160" spans="1:20" x14ac:dyDescent="0.25">
      <c r="A160" s="26" t="s">
        <v>145</v>
      </c>
      <c r="B160" s="27">
        <v>42226</v>
      </c>
      <c r="C160" s="26" t="s">
        <v>39</v>
      </c>
      <c r="D160" s="28" t="s">
        <v>52</v>
      </c>
      <c r="E160" s="29">
        <v>0.92825407180881703</v>
      </c>
      <c r="G160" s="37">
        <v>42241</v>
      </c>
      <c r="H160" s="38">
        <v>0.9503824656577099</v>
      </c>
      <c r="J160" s="27">
        <v>42241</v>
      </c>
      <c r="K160" s="38">
        <v>0.9466470849675126</v>
      </c>
      <c r="P160" s="37">
        <v>42500</v>
      </c>
      <c r="Q160" s="38">
        <v>0.9466470849675126</v>
      </c>
      <c r="S160" s="21" t="str">
        <f t="shared" si="9"/>
        <v>L196U4</v>
      </c>
      <c r="T160" s="32">
        <f t="shared" si="10"/>
        <v>0.9466470849675126</v>
      </c>
    </row>
    <row r="161" spans="1:20" x14ac:dyDescent="0.25">
      <c r="A161" s="26" t="s">
        <v>145</v>
      </c>
      <c r="B161" s="27">
        <v>42226</v>
      </c>
      <c r="C161" s="26" t="s">
        <v>33</v>
      </c>
      <c r="D161" s="28" t="s">
        <v>52</v>
      </c>
      <c r="E161" s="29">
        <v>0.98250116375625995</v>
      </c>
      <c r="G161" s="37">
        <v>42241</v>
      </c>
      <c r="H161" s="38">
        <v>0.98782701393706651</v>
      </c>
      <c r="J161" s="27">
        <v>42241</v>
      </c>
      <c r="K161" s="38">
        <v>0.98768735764841475</v>
      </c>
      <c r="P161" s="37">
        <v>42500</v>
      </c>
      <c r="Q161" s="38">
        <v>0.98770173114372806</v>
      </c>
      <c r="S161" s="21" t="str">
        <f t="shared" si="9"/>
        <v>L196U5</v>
      </c>
      <c r="T161" s="32">
        <f t="shared" si="10"/>
        <v>0.98770173114372806</v>
      </c>
    </row>
    <row r="162" spans="1:20" x14ac:dyDescent="0.25">
      <c r="A162" s="26" t="s">
        <v>145</v>
      </c>
      <c r="B162" s="27">
        <v>42226</v>
      </c>
      <c r="C162" s="26" t="s">
        <v>44</v>
      </c>
      <c r="D162" s="28" t="s">
        <v>52</v>
      </c>
      <c r="E162" s="29">
        <v>0.93462201392454003</v>
      </c>
      <c r="G162" s="37">
        <v>42241</v>
      </c>
      <c r="H162" s="38">
        <v>0.95384111690068152</v>
      </c>
      <c r="J162" s="27">
        <v>42241</v>
      </c>
      <c r="K162" s="38">
        <v>0.95173226214035844</v>
      </c>
      <c r="P162" s="37">
        <v>42500</v>
      </c>
      <c r="Q162" s="38">
        <v>0.95177107971608099</v>
      </c>
      <c r="S162" s="21" t="str">
        <f t="shared" si="9"/>
        <v>L196U6</v>
      </c>
      <c r="T162" s="32">
        <f t="shared" si="10"/>
        <v>0.95177107971608099</v>
      </c>
    </row>
    <row r="163" spans="1:20" x14ac:dyDescent="0.25">
      <c r="A163" s="26" t="s">
        <v>145</v>
      </c>
      <c r="B163" s="27">
        <v>42226</v>
      </c>
      <c r="C163" s="26" t="s">
        <v>45</v>
      </c>
      <c r="D163" s="28" t="s">
        <v>52</v>
      </c>
      <c r="E163" s="29">
        <v>0.96975148586210302</v>
      </c>
      <c r="G163" s="37">
        <v>42241</v>
      </c>
      <c r="H163" s="38">
        <v>0.97648093319601537</v>
      </c>
      <c r="J163" s="27">
        <v>42241</v>
      </c>
      <c r="K163" s="38">
        <v>0.97403878117883891</v>
      </c>
      <c r="P163" s="37">
        <v>42500</v>
      </c>
      <c r="Q163" s="38">
        <v>0.97348282120128626</v>
      </c>
      <c r="S163" s="21" t="str">
        <f t="shared" si="9"/>
        <v>L196U7</v>
      </c>
      <c r="T163" s="32">
        <f t="shared" si="10"/>
        <v>0.97348282120128626</v>
      </c>
    </row>
    <row r="164" spans="1:20" x14ac:dyDescent="0.25">
      <c r="A164" s="26" t="s">
        <v>146</v>
      </c>
      <c r="B164" s="27">
        <v>42241</v>
      </c>
      <c r="C164" s="26" t="s">
        <v>38</v>
      </c>
      <c r="D164" s="28" t="s">
        <v>54</v>
      </c>
      <c r="E164" s="29">
        <v>0.87114188279965898</v>
      </c>
      <c r="G164" s="37">
        <v>42257</v>
      </c>
      <c r="H164" s="29">
        <v>0.8971419834663662</v>
      </c>
      <c r="S164" s="21" t="str">
        <f t="shared" si="9"/>
        <v>L197U1</v>
      </c>
      <c r="T164" s="32">
        <f t="shared" si="10"/>
        <v>0.8971419834663662</v>
      </c>
    </row>
    <row r="165" spans="1:20" x14ac:dyDescent="0.25">
      <c r="A165" s="26" t="s">
        <v>146</v>
      </c>
      <c r="B165" s="27">
        <v>42241</v>
      </c>
      <c r="C165" s="26" t="s">
        <v>28</v>
      </c>
      <c r="D165" s="28" t="s">
        <v>54</v>
      </c>
      <c r="E165" s="29">
        <v>0.90779335927243399</v>
      </c>
      <c r="G165" s="37">
        <v>42257</v>
      </c>
      <c r="H165" s="29">
        <v>0.93649038073341218</v>
      </c>
      <c r="S165" s="21" t="str">
        <f t="shared" si="9"/>
        <v>L197U2</v>
      </c>
      <c r="T165" s="32">
        <f t="shared" si="10"/>
        <v>0.93649038073341218</v>
      </c>
    </row>
    <row r="166" spans="1:20" x14ac:dyDescent="0.25">
      <c r="A166" s="26" t="s">
        <v>146</v>
      </c>
      <c r="B166" s="27">
        <v>42241</v>
      </c>
      <c r="C166" s="26" t="s">
        <v>32</v>
      </c>
      <c r="D166" s="28" t="s">
        <v>54</v>
      </c>
      <c r="E166" s="29">
        <v>0.96197992900027796</v>
      </c>
      <c r="G166" s="37">
        <v>42257</v>
      </c>
      <c r="H166" s="29">
        <v>0.97163263082410489</v>
      </c>
      <c r="S166" s="21" t="str">
        <f t="shared" si="9"/>
        <v>L197U3</v>
      </c>
      <c r="T166" s="32">
        <f t="shared" si="10"/>
        <v>0.97163263082410489</v>
      </c>
    </row>
    <row r="167" spans="1:20" x14ac:dyDescent="0.25">
      <c r="A167" s="26" t="s">
        <v>146</v>
      </c>
      <c r="B167" s="27">
        <v>42241</v>
      </c>
      <c r="C167" s="26" t="s">
        <v>39</v>
      </c>
      <c r="D167" s="28" t="s">
        <v>54</v>
      </c>
      <c r="E167" s="29">
        <v>0.90281839055757196</v>
      </c>
      <c r="G167" s="37">
        <v>42257</v>
      </c>
      <c r="H167" s="29">
        <v>0.9205551213160772</v>
      </c>
      <c r="S167" s="21" t="str">
        <f t="shared" si="9"/>
        <v>L197U4</v>
      </c>
      <c r="T167" s="32">
        <f t="shared" si="10"/>
        <v>0.9205551213160772</v>
      </c>
    </row>
    <row r="168" spans="1:20" x14ac:dyDescent="0.25">
      <c r="A168" s="26" t="s">
        <v>146</v>
      </c>
      <c r="B168" s="27">
        <v>42241</v>
      </c>
      <c r="C168" s="26" t="s">
        <v>33</v>
      </c>
      <c r="D168" s="28" t="s">
        <v>54</v>
      </c>
      <c r="E168" s="29">
        <v>0.97352280424217297</v>
      </c>
      <c r="G168" s="37">
        <v>42257</v>
      </c>
      <c r="H168" s="29">
        <v>0.98010790773715006</v>
      </c>
      <c r="S168" s="21" t="str">
        <f t="shared" si="9"/>
        <v>L197U5</v>
      </c>
      <c r="T168" s="32">
        <f t="shared" si="10"/>
        <v>0.98010790773715006</v>
      </c>
    </row>
    <row r="169" spans="1:20" x14ac:dyDescent="0.25">
      <c r="A169" s="26" t="s">
        <v>146</v>
      </c>
      <c r="B169" s="27">
        <v>42241</v>
      </c>
      <c r="C169" s="26" t="s">
        <v>44</v>
      </c>
      <c r="D169" s="28" t="s">
        <v>54</v>
      </c>
      <c r="E169" s="29">
        <v>0.89628216185966303</v>
      </c>
      <c r="G169" s="37">
        <v>42257</v>
      </c>
      <c r="H169" s="29">
        <v>0.91651235065114023</v>
      </c>
      <c r="S169" s="21" t="str">
        <f t="shared" si="9"/>
        <v>L197U6</v>
      </c>
      <c r="T169" s="32">
        <f t="shared" si="10"/>
        <v>0.91651235065114023</v>
      </c>
    </row>
    <row r="170" spans="1:20" x14ac:dyDescent="0.25">
      <c r="A170" s="26" t="s">
        <v>146</v>
      </c>
      <c r="B170" s="27">
        <v>42241</v>
      </c>
      <c r="C170" s="26" t="s">
        <v>45</v>
      </c>
      <c r="D170" s="28" t="s">
        <v>54</v>
      </c>
      <c r="E170" s="29">
        <v>0.96031270055011597</v>
      </c>
      <c r="G170" s="37">
        <v>42257</v>
      </c>
      <c r="H170" s="29">
        <v>0.97876674293317045</v>
      </c>
      <c r="S170" s="21" t="str">
        <f t="shared" si="9"/>
        <v>L197U7</v>
      </c>
      <c r="T170" s="32">
        <f t="shared" si="10"/>
        <v>0.97876674293317045</v>
      </c>
    </row>
    <row r="171" spans="1:20" x14ac:dyDescent="0.25">
      <c r="A171" s="26" t="s">
        <v>147</v>
      </c>
      <c r="B171" s="27">
        <v>42257</v>
      </c>
      <c r="C171" s="26" t="s">
        <v>38</v>
      </c>
      <c r="D171" s="28" t="s">
        <v>56</v>
      </c>
      <c r="E171" s="29">
        <v>0.87782328975060397</v>
      </c>
      <c r="G171" s="37">
        <v>42272</v>
      </c>
      <c r="H171" s="29">
        <v>0.89922038959444062</v>
      </c>
      <c r="J171" s="27">
        <v>42272</v>
      </c>
      <c r="K171" s="29">
        <v>0.89595108964897197</v>
      </c>
      <c r="P171" s="37">
        <v>42500</v>
      </c>
      <c r="Q171" s="38">
        <v>0.89600458287360207</v>
      </c>
      <c r="S171" s="21" t="str">
        <f t="shared" si="9"/>
        <v>L198U1</v>
      </c>
      <c r="T171" s="32">
        <f t="shared" si="10"/>
        <v>0.89600458287360207</v>
      </c>
    </row>
    <row r="172" spans="1:20" x14ac:dyDescent="0.25">
      <c r="A172" s="26" t="s">
        <v>147</v>
      </c>
      <c r="B172" s="27">
        <v>42257</v>
      </c>
      <c r="C172" s="26" t="s">
        <v>28</v>
      </c>
      <c r="D172" s="28" t="s">
        <v>56</v>
      </c>
      <c r="E172" s="29">
        <v>0.93263395308681996</v>
      </c>
      <c r="G172" s="37">
        <v>42272</v>
      </c>
      <c r="H172" s="29">
        <v>0.95104646048252361</v>
      </c>
      <c r="J172" s="27">
        <v>42272</v>
      </c>
      <c r="K172" s="29">
        <v>0.94938612695952096</v>
      </c>
      <c r="P172" s="37">
        <v>42500</v>
      </c>
      <c r="Q172" s="38">
        <v>0.94948770382054015</v>
      </c>
      <c r="S172" s="21" t="str">
        <f t="shared" si="9"/>
        <v>L198U2</v>
      </c>
      <c r="T172" s="32">
        <f t="shared" si="10"/>
        <v>0.94948770382054015</v>
      </c>
    </row>
    <row r="173" spans="1:20" x14ac:dyDescent="0.25">
      <c r="A173" s="26" t="s">
        <v>147</v>
      </c>
      <c r="B173" s="27">
        <v>42257</v>
      </c>
      <c r="C173" s="26" t="s">
        <v>32</v>
      </c>
      <c r="D173" s="28" t="s">
        <v>56</v>
      </c>
      <c r="E173" s="29">
        <v>0.96837472832733595</v>
      </c>
      <c r="G173" s="37">
        <v>42272</v>
      </c>
      <c r="H173" s="29">
        <v>0.97889545582041593</v>
      </c>
      <c r="J173" s="27">
        <v>42272</v>
      </c>
      <c r="K173" s="29">
        <v>0.97661366993410037</v>
      </c>
      <c r="P173" s="37">
        <v>42500</v>
      </c>
      <c r="Q173" s="38">
        <v>0.97666966833928714</v>
      </c>
      <c r="S173" s="21" t="str">
        <f t="shared" si="9"/>
        <v>L198U3</v>
      </c>
      <c r="T173" s="32">
        <f t="shared" si="10"/>
        <v>0.97666966833928714</v>
      </c>
    </row>
    <row r="174" spans="1:20" x14ac:dyDescent="0.25">
      <c r="A174" s="26" t="s">
        <v>147</v>
      </c>
      <c r="B174" s="27">
        <v>42257</v>
      </c>
      <c r="C174" s="26" t="s">
        <v>39</v>
      </c>
      <c r="D174" s="28" t="s">
        <v>56</v>
      </c>
      <c r="E174" s="29">
        <v>0.92673743568559197</v>
      </c>
      <c r="G174" s="37">
        <v>42272</v>
      </c>
      <c r="H174" s="29">
        <v>0.94242824156305471</v>
      </c>
      <c r="J174" s="27">
        <v>42272</v>
      </c>
      <c r="K174" s="29">
        <v>0.93931108987470036</v>
      </c>
      <c r="P174" s="37">
        <v>42500</v>
      </c>
      <c r="Q174" s="38">
        <v>0.93934195633381812</v>
      </c>
      <c r="S174" s="21" t="str">
        <f t="shared" si="9"/>
        <v>L198U4</v>
      </c>
      <c r="T174" s="32">
        <f t="shared" si="10"/>
        <v>0.93934195633381812</v>
      </c>
    </row>
    <row r="175" spans="1:20" x14ac:dyDescent="0.25">
      <c r="A175" s="26" t="s">
        <v>147</v>
      </c>
      <c r="B175" s="27">
        <v>42257</v>
      </c>
      <c r="C175" s="26" t="s">
        <v>33</v>
      </c>
      <c r="D175" s="28" t="s">
        <v>56</v>
      </c>
      <c r="E175" s="29">
        <v>0.97637317729281203</v>
      </c>
      <c r="G175" s="37">
        <v>42272</v>
      </c>
      <c r="H175" s="29">
        <v>0.98304651381708608</v>
      </c>
      <c r="J175" s="27">
        <v>42272</v>
      </c>
      <c r="K175" s="29">
        <v>0.98290280216334625</v>
      </c>
      <c r="P175" s="37">
        <v>42500</v>
      </c>
      <c r="Q175" s="38">
        <v>0.98296116809125689</v>
      </c>
      <c r="S175" s="21" t="str">
        <f t="shared" si="9"/>
        <v>L198U5</v>
      </c>
      <c r="T175" s="32">
        <f t="shared" si="10"/>
        <v>0.98296116809125689</v>
      </c>
    </row>
    <row r="176" spans="1:20" x14ac:dyDescent="0.25">
      <c r="A176" s="26" t="s">
        <v>147</v>
      </c>
      <c r="B176" s="27">
        <v>42257</v>
      </c>
      <c r="C176" s="26" t="s">
        <v>44</v>
      </c>
      <c r="D176" s="28" t="s">
        <v>56</v>
      </c>
      <c r="E176" s="29">
        <v>0.91662894152235197</v>
      </c>
      <c r="G176" s="37">
        <v>42272</v>
      </c>
      <c r="H176" s="29">
        <v>0.93358114408216009</v>
      </c>
      <c r="J176" s="27">
        <v>42272</v>
      </c>
      <c r="K176" s="29">
        <v>0.93210243946343063</v>
      </c>
      <c r="P176" s="37">
        <v>42500</v>
      </c>
      <c r="Q176" s="38">
        <v>0.93253679212031337</v>
      </c>
      <c r="S176" s="21" t="str">
        <f t="shared" si="9"/>
        <v>L198U6</v>
      </c>
      <c r="T176" s="32">
        <f t="shared" si="10"/>
        <v>0.93253679212031337</v>
      </c>
    </row>
    <row r="177" spans="1:20" x14ac:dyDescent="0.25">
      <c r="A177" s="26" t="s">
        <v>147</v>
      </c>
      <c r="B177" s="27">
        <v>42257</v>
      </c>
      <c r="C177" s="26" t="s">
        <v>45</v>
      </c>
      <c r="D177" s="28" t="s">
        <v>56</v>
      </c>
      <c r="E177" s="29">
        <v>0.96743577195153296</v>
      </c>
      <c r="G177" s="37">
        <v>42272</v>
      </c>
      <c r="H177" s="29">
        <v>0.97477139174877547</v>
      </c>
      <c r="J177" s="27">
        <v>42272</v>
      </c>
      <c r="K177" s="29">
        <v>0.9725934172236903</v>
      </c>
      <c r="P177" s="37">
        <v>42500</v>
      </c>
      <c r="Q177" s="38">
        <v>0.97213416655407237</v>
      </c>
      <c r="S177" s="21" t="str">
        <f t="shared" si="9"/>
        <v>L198U7</v>
      </c>
      <c r="T177" s="32">
        <f t="shared" si="10"/>
        <v>0.97213416655407237</v>
      </c>
    </row>
    <row r="178" spans="1:20" x14ac:dyDescent="0.25">
      <c r="A178" s="26" t="s">
        <v>149</v>
      </c>
      <c r="B178" s="27">
        <v>42272</v>
      </c>
      <c r="C178" s="26" t="s">
        <v>38</v>
      </c>
      <c r="D178" s="28" t="s">
        <v>58</v>
      </c>
      <c r="E178" s="29">
        <v>0.84828537758824196</v>
      </c>
      <c r="G178" s="37">
        <v>42287</v>
      </c>
      <c r="H178" s="29">
        <v>0.88183222843752607</v>
      </c>
      <c r="S178" s="21" t="str">
        <f t="shared" si="9"/>
        <v>L199U1</v>
      </c>
      <c r="T178" s="32">
        <f t="shared" si="10"/>
        <v>0.88183222843752607</v>
      </c>
    </row>
    <row r="179" spans="1:20" x14ac:dyDescent="0.25">
      <c r="A179" s="26" t="s">
        <v>149</v>
      </c>
      <c r="B179" s="27">
        <v>42272</v>
      </c>
      <c r="C179" s="26" t="s">
        <v>28</v>
      </c>
      <c r="D179" s="28" t="s">
        <v>58</v>
      </c>
      <c r="E179" s="29">
        <v>0.90246651890143004</v>
      </c>
      <c r="G179" s="37">
        <v>42287</v>
      </c>
      <c r="H179" s="29">
        <v>0.92763938208453822</v>
      </c>
      <c r="S179" s="21" t="str">
        <f t="shared" si="9"/>
        <v>L199U2</v>
      </c>
      <c r="T179" s="32">
        <f t="shared" si="10"/>
        <v>0.92763938208453822</v>
      </c>
    </row>
    <row r="180" spans="1:20" x14ac:dyDescent="0.25">
      <c r="A180" s="26" t="s">
        <v>149</v>
      </c>
      <c r="B180" s="27">
        <v>42272</v>
      </c>
      <c r="C180" s="26" t="s">
        <v>32</v>
      </c>
      <c r="D180" s="28" t="s">
        <v>58</v>
      </c>
      <c r="E180" s="29">
        <v>0.95023618608180505</v>
      </c>
      <c r="G180" s="37">
        <v>42287</v>
      </c>
      <c r="H180" s="29">
        <v>0.96200244581444339</v>
      </c>
      <c r="S180" s="21" t="str">
        <f t="shared" si="9"/>
        <v>L199U3</v>
      </c>
      <c r="T180" s="32">
        <f t="shared" si="10"/>
        <v>0.96200244581444339</v>
      </c>
    </row>
    <row r="181" spans="1:20" x14ac:dyDescent="0.25">
      <c r="A181" s="26" t="s">
        <v>149</v>
      </c>
      <c r="B181" s="27">
        <v>42272</v>
      </c>
      <c r="C181" s="26" t="s">
        <v>39</v>
      </c>
      <c r="D181" s="28" t="s">
        <v>58</v>
      </c>
      <c r="E181" s="29">
        <v>0.89258862178389298</v>
      </c>
      <c r="G181" s="37">
        <v>42287</v>
      </c>
      <c r="H181" s="29">
        <v>0.91669136976821242</v>
      </c>
      <c r="S181" s="21" t="str">
        <f t="shared" si="9"/>
        <v>L199U4</v>
      </c>
      <c r="T181" s="32">
        <f t="shared" si="10"/>
        <v>0.91669136976821242</v>
      </c>
    </row>
    <row r="182" spans="1:20" x14ac:dyDescent="0.25">
      <c r="A182" s="26" t="s">
        <v>149</v>
      </c>
      <c r="B182" s="27">
        <v>42272</v>
      </c>
      <c r="C182" s="26" t="s">
        <v>33</v>
      </c>
      <c r="D182" s="28" t="s">
        <v>58</v>
      </c>
      <c r="E182" s="29">
        <v>0.95687091202621</v>
      </c>
      <c r="G182" s="37">
        <v>42287</v>
      </c>
      <c r="H182" s="29">
        <v>0.9658861508984824</v>
      </c>
      <c r="S182" s="21" t="str">
        <f t="shared" si="9"/>
        <v>L199U5</v>
      </c>
      <c r="T182" s="32">
        <f t="shared" si="10"/>
        <v>0.9658861508984824</v>
      </c>
    </row>
    <row r="183" spans="1:20" x14ac:dyDescent="0.25">
      <c r="A183" s="26" t="s">
        <v>149</v>
      </c>
      <c r="B183" s="27">
        <v>42272</v>
      </c>
      <c r="C183" s="26" t="s">
        <v>44</v>
      </c>
      <c r="D183" s="28" t="s">
        <v>58</v>
      </c>
      <c r="E183" s="29">
        <v>0.88799432910254195</v>
      </c>
      <c r="G183" s="37">
        <v>42287</v>
      </c>
      <c r="H183" s="29">
        <v>0.90597296593471155</v>
      </c>
      <c r="S183" s="21" t="str">
        <f t="shared" si="9"/>
        <v>L199U6</v>
      </c>
      <c r="T183" s="32">
        <f t="shared" si="10"/>
        <v>0.90597296593471155</v>
      </c>
    </row>
    <row r="184" spans="1:20" x14ac:dyDescent="0.25">
      <c r="A184" s="26" t="s">
        <v>149</v>
      </c>
      <c r="B184" s="27">
        <v>42272</v>
      </c>
      <c r="C184" s="26" t="s">
        <v>45</v>
      </c>
      <c r="D184" s="28" t="s">
        <v>58</v>
      </c>
      <c r="E184" s="29">
        <v>0.95740379711314405</v>
      </c>
      <c r="G184" s="37">
        <v>42287</v>
      </c>
      <c r="H184" s="29">
        <v>0.96841059757297132</v>
      </c>
      <c r="S184" s="21" t="str">
        <f t="shared" si="9"/>
        <v>L199U7</v>
      </c>
      <c r="T184" s="32">
        <f t="shared" si="10"/>
        <v>0.96841059757297132</v>
      </c>
    </row>
    <row r="185" spans="1:20" x14ac:dyDescent="0.25">
      <c r="A185" s="26" t="s">
        <v>150</v>
      </c>
      <c r="B185" s="27">
        <v>42287</v>
      </c>
      <c r="C185" s="26" t="s">
        <v>38</v>
      </c>
      <c r="D185" s="28" t="s">
        <v>60</v>
      </c>
      <c r="E185" s="29">
        <v>0.87217064282109302</v>
      </c>
      <c r="G185" s="37">
        <v>42302</v>
      </c>
      <c r="H185" s="29">
        <v>0.91909015355248602</v>
      </c>
      <c r="J185" s="27">
        <v>42302</v>
      </c>
      <c r="K185" s="29">
        <v>0.91693997867238841</v>
      </c>
      <c r="P185" s="27">
        <v>42546</v>
      </c>
      <c r="Q185" s="29">
        <v>0.91721227954710227</v>
      </c>
      <c r="S185" s="21" t="str">
        <f t="shared" si="9"/>
        <v>L200U1</v>
      </c>
      <c r="T185" s="32">
        <f t="shared" si="10"/>
        <v>0.91721227954710227</v>
      </c>
    </row>
    <row r="186" spans="1:20" x14ac:dyDescent="0.25">
      <c r="A186" s="26" t="s">
        <v>150</v>
      </c>
      <c r="B186" s="27">
        <v>42287</v>
      </c>
      <c r="C186" s="26" t="s">
        <v>28</v>
      </c>
      <c r="D186" s="28" t="s">
        <v>60</v>
      </c>
      <c r="E186" s="29">
        <v>0.90641432447665304</v>
      </c>
      <c r="G186" s="37">
        <v>42302</v>
      </c>
      <c r="H186" s="29">
        <v>0.93357660055055869</v>
      </c>
      <c r="J186" s="27">
        <v>42302</v>
      </c>
      <c r="K186" s="29">
        <v>0.93187392323263973</v>
      </c>
      <c r="P186" s="27">
        <v>42546</v>
      </c>
      <c r="Q186" s="29">
        <v>0.93243300685866148</v>
      </c>
      <c r="S186" s="21" t="str">
        <f t="shared" si="9"/>
        <v>L200U2</v>
      </c>
      <c r="T186" s="32">
        <f t="shared" si="10"/>
        <v>0.93243300685866148</v>
      </c>
    </row>
    <row r="187" spans="1:20" x14ac:dyDescent="0.25">
      <c r="A187" s="26" t="s">
        <v>150</v>
      </c>
      <c r="B187" s="27">
        <v>42287</v>
      </c>
      <c r="C187" s="26" t="s">
        <v>32</v>
      </c>
      <c r="D187" s="28" t="s">
        <v>60</v>
      </c>
      <c r="E187" s="29">
        <v>0.95467798893979905</v>
      </c>
      <c r="G187" s="37">
        <v>42302</v>
      </c>
      <c r="H187" s="29">
        <v>0.97001257882151026</v>
      </c>
      <c r="J187" s="27">
        <v>42302</v>
      </c>
      <c r="K187" s="29">
        <v>0.96902645443567759</v>
      </c>
      <c r="P187" s="27">
        <v>42546</v>
      </c>
      <c r="Q187" s="29">
        <v>0.96902645443567759</v>
      </c>
      <c r="S187" s="21" t="str">
        <f t="shared" si="9"/>
        <v>L200U3</v>
      </c>
      <c r="T187" s="32">
        <f t="shared" si="10"/>
        <v>0.96902645443567759</v>
      </c>
    </row>
    <row r="188" spans="1:20" x14ac:dyDescent="0.25">
      <c r="A188" s="26" t="s">
        <v>150</v>
      </c>
      <c r="B188" s="27">
        <v>42287</v>
      </c>
      <c r="C188" s="26" t="s">
        <v>39</v>
      </c>
      <c r="D188" s="28" t="s">
        <v>60</v>
      </c>
      <c r="E188" s="29">
        <v>0.87551478536322003</v>
      </c>
      <c r="G188" s="37">
        <v>42302</v>
      </c>
      <c r="H188" s="29">
        <v>0.92400489537295083</v>
      </c>
      <c r="J188" s="27">
        <v>42302</v>
      </c>
      <c r="K188" s="29">
        <v>0.92129877937522475</v>
      </c>
      <c r="P188" s="27">
        <v>42546</v>
      </c>
      <c r="Q188" s="29">
        <v>0.92162218093564519</v>
      </c>
      <c r="S188" s="21" t="str">
        <f t="shared" si="9"/>
        <v>L200U4</v>
      </c>
      <c r="T188" s="32">
        <f t="shared" si="10"/>
        <v>0.92162218093564519</v>
      </c>
    </row>
    <row r="189" spans="1:20" x14ac:dyDescent="0.25">
      <c r="A189" s="26" t="s">
        <v>150</v>
      </c>
      <c r="B189" s="27">
        <v>42287</v>
      </c>
      <c r="C189" s="26" t="s">
        <v>33</v>
      </c>
      <c r="D189" s="28" t="s">
        <v>60</v>
      </c>
      <c r="E189" s="29">
        <v>0.97243947128849195</v>
      </c>
      <c r="G189" s="37">
        <v>42302</v>
      </c>
      <c r="H189" s="29">
        <v>0.98171749487208282</v>
      </c>
      <c r="J189" s="27">
        <v>42302</v>
      </c>
      <c r="K189" s="29">
        <v>0.98148042114587786</v>
      </c>
      <c r="P189" s="27">
        <v>42546</v>
      </c>
      <c r="Q189" s="29">
        <v>0.98148042114587786</v>
      </c>
      <c r="S189" s="21" t="str">
        <f t="shared" si="9"/>
        <v>L200U5</v>
      </c>
      <c r="T189" s="32">
        <f t="shared" si="10"/>
        <v>0.98148042114587786</v>
      </c>
    </row>
    <row r="190" spans="1:20" x14ac:dyDescent="0.25">
      <c r="A190" s="26" t="s">
        <v>150</v>
      </c>
      <c r="B190" s="27">
        <v>42287</v>
      </c>
      <c r="C190" s="26" t="s">
        <v>44</v>
      </c>
      <c r="D190" s="28" t="s">
        <v>60</v>
      </c>
      <c r="E190" s="29">
        <v>0.90415520665170601</v>
      </c>
      <c r="G190" s="37">
        <v>42302</v>
      </c>
      <c r="H190" s="29">
        <v>0.92091995982377106</v>
      </c>
      <c r="J190" s="27">
        <v>42302</v>
      </c>
      <c r="K190" s="29">
        <v>0.91884031447736214</v>
      </c>
      <c r="P190" s="27">
        <v>42546</v>
      </c>
      <c r="Q190" s="29">
        <v>0.91981722157396018</v>
      </c>
      <c r="S190" s="21" t="str">
        <f t="shared" si="9"/>
        <v>L200U6</v>
      </c>
      <c r="T190" s="32">
        <f t="shared" si="10"/>
        <v>0.91981722157396018</v>
      </c>
    </row>
    <row r="191" spans="1:20" x14ac:dyDescent="0.25">
      <c r="A191" s="26" t="s">
        <v>150</v>
      </c>
      <c r="B191" s="27">
        <v>42287</v>
      </c>
      <c r="C191" s="26" t="s">
        <v>45</v>
      </c>
      <c r="D191" s="28" t="s">
        <v>60</v>
      </c>
      <c r="E191" s="29">
        <v>0.96844634944044705</v>
      </c>
      <c r="G191" s="37">
        <v>42302</v>
      </c>
      <c r="H191" s="29">
        <v>0.97743545911988616</v>
      </c>
      <c r="J191" s="27">
        <v>42302</v>
      </c>
      <c r="K191" s="29">
        <v>0.97516977719009534</v>
      </c>
      <c r="P191" s="27">
        <v>42546</v>
      </c>
      <c r="Q191" s="29">
        <v>0.97516977719009534</v>
      </c>
      <c r="S191" s="21" t="str">
        <f t="shared" si="9"/>
        <v>L200U7</v>
      </c>
      <c r="T191" s="32">
        <f t="shared" si="10"/>
        <v>0.97516977719009534</v>
      </c>
    </row>
    <row r="192" spans="1:20" x14ac:dyDescent="0.25">
      <c r="A192" s="26" t="s">
        <v>151</v>
      </c>
      <c r="B192" s="27">
        <v>42302</v>
      </c>
      <c r="C192" s="26" t="s">
        <v>38</v>
      </c>
      <c r="D192" s="28" t="s">
        <v>62</v>
      </c>
      <c r="E192" s="29">
        <v>0.86008318139062101</v>
      </c>
      <c r="G192" s="37">
        <v>42318</v>
      </c>
      <c r="H192" s="29">
        <v>0.93754665540581272</v>
      </c>
      <c r="P192" s="37">
        <v>42561</v>
      </c>
      <c r="Q192" s="26">
        <v>0.93754665540581272</v>
      </c>
      <c r="S192" s="21" t="str">
        <f t="shared" si="9"/>
        <v>L201U1</v>
      </c>
      <c r="T192" s="32">
        <f t="shared" si="10"/>
        <v>0.93754665540581272</v>
      </c>
    </row>
    <row r="193" spans="1:20" x14ac:dyDescent="0.25">
      <c r="A193" s="26" t="s">
        <v>151</v>
      </c>
      <c r="B193" s="27">
        <v>42302</v>
      </c>
      <c r="C193" s="26" t="s">
        <v>28</v>
      </c>
      <c r="D193" s="28" t="s">
        <v>62</v>
      </c>
      <c r="E193" s="29">
        <v>0.91832749863108798</v>
      </c>
      <c r="G193" s="37">
        <v>42318</v>
      </c>
      <c r="H193" s="29">
        <v>0.95016058062106212</v>
      </c>
      <c r="P193" s="37">
        <v>42561</v>
      </c>
      <c r="Q193" s="26">
        <v>0.9505419825786412</v>
      </c>
      <c r="S193" s="21" t="str">
        <f t="shared" si="9"/>
        <v>L201U2</v>
      </c>
      <c r="T193" s="32">
        <f t="shared" si="10"/>
        <v>0.9505419825786412</v>
      </c>
    </row>
    <row r="194" spans="1:20" x14ac:dyDescent="0.25">
      <c r="A194" s="26" t="s">
        <v>151</v>
      </c>
      <c r="B194" s="27">
        <v>42302</v>
      </c>
      <c r="C194" s="26" t="s">
        <v>32</v>
      </c>
      <c r="D194" s="28" t="s">
        <v>62</v>
      </c>
      <c r="E194" s="29">
        <v>0.96161577010172805</v>
      </c>
      <c r="G194" s="37">
        <v>42318</v>
      </c>
      <c r="H194" s="29">
        <v>0.97888607206066203</v>
      </c>
      <c r="P194" s="37">
        <v>42561</v>
      </c>
      <c r="Q194" s="26">
        <v>0.97888607206066203</v>
      </c>
      <c r="S194" s="21" t="str">
        <f t="shared" si="9"/>
        <v>L201U3</v>
      </c>
      <c r="T194" s="32">
        <f t="shared" si="10"/>
        <v>0.97888607206066203</v>
      </c>
    </row>
    <row r="195" spans="1:20" x14ac:dyDescent="0.25">
      <c r="A195" s="26" t="s">
        <v>151</v>
      </c>
      <c r="B195" s="27">
        <v>42302</v>
      </c>
      <c r="C195" s="26" t="s">
        <v>39</v>
      </c>
      <c r="D195" s="28" t="s">
        <v>62</v>
      </c>
      <c r="E195" s="29">
        <v>0.84755422729989505</v>
      </c>
      <c r="G195" s="37">
        <v>42318</v>
      </c>
      <c r="H195" s="29">
        <v>0.90989214729225876</v>
      </c>
      <c r="P195" s="37">
        <v>42561</v>
      </c>
      <c r="Q195" s="26">
        <v>0.90989214729225876</v>
      </c>
      <c r="S195" s="21" t="str">
        <f t="shared" ref="S195:S258" si="11">+CONCATENATE(A195,C195)</f>
        <v>L201U4</v>
      </c>
      <c r="T195" s="32">
        <f t="shared" ref="T195:T258" si="12">+IF(Q195&gt;0,Q195,IF(N195&gt;0,N195,IF(K195&gt;0,K195,IF(H195&gt;0,H195,E195))))</f>
        <v>0.90989214729225876</v>
      </c>
    </row>
    <row r="196" spans="1:20" x14ac:dyDescent="0.25">
      <c r="A196" s="26" t="s">
        <v>151</v>
      </c>
      <c r="B196" s="27">
        <v>42302</v>
      </c>
      <c r="C196" s="26" t="s">
        <v>33</v>
      </c>
      <c r="D196" s="28" t="s">
        <v>62</v>
      </c>
      <c r="E196" s="29">
        <v>0.97230896855671101</v>
      </c>
      <c r="G196" s="37">
        <v>42318</v>
      </c>
      <c r="H196" s="29">
        <v>0.98382064797431779</v>
      </c>
      <c r="P196" s="37">
        <v>42561</v>
      </c>
      <c r="Q196" s="26">
        <v>0.98382064797431779</v>
      </c>
      <c r="S196" s="21" t="str">
        <f t="shared" si="11"/>
        <v>L201U5</v>
      </c>
      <c r="T196" s="32">
        <f t="shared" si="12"/>
        <v>0.98382064797431779</v>
      </c>
    </row>
    <row r="197" spans="1:20" x14ac:dyDescent="0.25">
      <c r="A197" s="26" t="s">
        <v>151</v>
      </c>
      <c r="B197" s="27">
        <v>42302</v>
      </c>
      <c r="C197" s="26" t="s">
        <v>44</v>
      </c>
      <c r="D197" s="28" t="s">
        <v>62</v>
      </c>
      <c r="E197" s="29">
        <v>0.91064925856858603</v>
      </c>
      <c r="G197" s="37">
        <v>42318</v>
      </c>
      <c r="H197" s="29">
        <v>0.93184074033576281</v>
      </c>
      <c r="P197" s="37">
        <v>42561</v>
      </c>
      <c r="Q197" s="26">
        <v>0.95247057278617375</v>
      </c>
      <c r="S197" s="21" t="str">
        <f t="shared" si="11"/>
        <v>L201U6</v>
      </c>
      <c r="T197" s="32">
        <f t="shared" si="12"/>
        <v>0.95247057278617375</v>
      </c>
    </row>
    <row r="198" spans="1:20" x14ac:dyDescent="0.25">
      <c r="A198" s="26" t="s">
        <v>151</v>
      </c>
      <c r="B198" s="27">
        <v>42302</v>
      </c>
      <c r="C198" s="26" t="s">
        <v>45</v>
      </c>
      <c r="D198" s="28" t="s">
        <v>62</v>
      </c>
      <c r="E198" s="29">
        <v>0.97466084105518302</v>
      </c>
      <c r="G198" s="37">
        <v>42318</v>
      </c>
      <c r="H198" s="29">
        <v>0.98172328150409283</v>
      </c>
      <c r="P198" s="37">
        <v>42561</v>
      </c>
      <c r="Q198" s="26">
        <v>0.98172328150409283</v>
      </c>
      <c r="S198" s="21" t="str">
        <f t="shared" si="11"/>
        <v>L201U7</v>
      </c>
      <c r="T198" s="32">
        <f t="shared" si="12"/>
        <v>0.98172328150409283</v>
      </c>
    </row>
    <row r="199" spans="1:20" x14ac:dyDescent="0.25">
      <c r="A199" s="26" t="s">
        <v>152</v>
      </c>
      <c r="B199" s="27">
        <v>42318</v>
      </c>
      <c r="C199" s="26" t="s">
        <v>38</v>
      </c>
      <c r="D199" s="28" t="s">
        <v>64</v>
      </c>
      <c r="E199" s="29">
        <v>0.954112720753855</v>
      </c>
      <c r="G199" s="37">
        <v>42333</v>
      </c>
      <c r="H199" s="29">
        <v>0.90099073535178531</v>
      </c>
      <c r="J199" s="27">
        <v>42333</v>
      </c>
      <c r="K199" s="29">
        <v>0.8985094970219728</v>
      </c>
      <c r="P199" s="37">
        <v>42561</v>
      </c>
      <c r="Q199" s="26">
        <v>0.8985094970219728</v>
      </c>
      <c r="S199" s="21" t="str">
        <f t="shared" si="11"/>
        <v>L202U1</v>
      </c>
      <c r="T199" s="32">
        <f t="shared" si="12"/>
        <v>0.8985094970219728</v>
      </c>
    </row>
    <row r="200" spans="1:20" x14ac:dyDescent="0.25">
      <c r="A200" s="26" t="s">
        <v>152</v>
      </c>
      <c r="B200" s="27">
        <v>42318</v>
      </c>
      <c r="C200" s="26" t="s">
        <v>28</v>
      </c>
      <c r="D200" s="28" t="s">
        <v>64</v>
      </c>
      <c r="E200" s="29">
        <v>0.95999705478862496</v>
      </c>
      <c r="G200" s="37">
        <v>42333</v>
      </c>
      <c r="H200" s="29">
        <v>0.94544189901275544</v>
      </c>
      <c r="J200" s="27">
        <v>42333</v>
      </c>
      <c r="K200" s="29">
        <v>0.94420761524524965</v>
      </c>
      <c r="P200" s="37">
        <v>42561</v>
      </c>
      <c r="Q200" s="26">
        <v>0.9443947856445416</v>
      </c>
      <c r="S200" s="21" t="str">
        <f t="shared" si="11"/>
        <v>L202U2</v>
      </c>
      <c r="T200" s="32">
        <f t="shared" si="12"/>
        <v>0.9443947856445416</v>
      </c>
    </row>
    <row r="201" spans="1:20" x14ac:dyDescent="0.25">
      <c r="A201" s="26" t="s">
        <v>152</v>
      </c>
      <c r="B201" s="27">
        <v>42318</v>
      </c>
      <c r="C201" s="26" t="s">
        <v>32</v>
      </c>
      <c r="D201" s="28" t="s">
        <v>64</v>
      </c>
      <c r="E201" s="29">
        <v>0.982173813667507</v>
      </c>
      <c r="G201" s="37">
        <v>42333</v>
      </c>
      <c r="H201" s="29">
        <v>0.97811508138544545</v>
      </c>
      <c r="J201" s="27">
        <v>42333</v>
      </c>
      <c r="K201" s="29">
        <v>0.97748438765061629</v>
      </c>
      <c r="P201" s="37">
        <v>42561</v>
      </c>
      <c r="Q201" s="26">
        <v>0.97748438765061629</v>
      </c>
      <c r="S201" s="21" t="str">
        <f t="shared" si="11"/>
        <v>L202U3</v>
      </c>
      <c r="T201" s="32">
        <f t="shared" si="12"/>
        <v>0.97748438765061629</v>
      </c>
    </row>
    <row r="202" spans="1:20" x14ac:dyDescent="0.25">
      <c r="A202" s="26" t="s">
        <v>152</v>
      </c>
      <c r="B202" s="27">
        <v>42318</v>
      </c>
      <c r="C202" s="26" t="s">
        <v>39</v>
      </c>
      <c r="D202" s="28" t="s">
        <v>64</v>
      </c>
      <c r="E202" s="29">
        <v>0.96973936742684297</v>
      </c>
      <c r="G202" s="37">
        <v>42333</v>
      </c>
      <c r="H202" s="29">
        <v>0.93302547304504546</v>
      </c>
      <c r="J202" s="27">
        <v>42333</v>
      </c>
      <c r="K202" s="29">
        <v>0.92998650936288829</v>
      </c>
      <c r="P202" s="37">
        <v>42561</v>
      </c>
      <c r="Q202" s="26">
        <v>0.92998650936288829</v>
      </c>
      <c r="S202" s="21" t="str">
        <f t="shared" si="11"/>
        <v>L202U4</v>
      </c>
      <c r="T202" s="32">
        <f t="shared" si="12"/>
        <v>0.92998650936288829</v>
      </c>
    </row>
    <row r="203" spans="1:20" x14ac:dyDescent="0.25">
      <c r="A203" s="26" t="s">
        <v>152</v>
      </c>
      <c r="B203" s="27">
        <v>42318</v>
      </c>
      <c r="C203" s="26" t="s">
        <v>33</v>
      </c>
      <c r="D203" s="28" t="s">
        <v>64</v>
      </c>
      <c r="E203" s="29">
        <v>0.98576306829356597</v>
      </c>
      <c r="G203" s="37">
        <v>42333</v>
      </c>
      <c r="H203" s="29">
        <v>0.97739038796604449</v>
      </c>
      <c r="J203" s="27">
        <v>42333</v>
      </c>
      <c r="K203" s="29">
        <v>0.97668182396893399</v>
      </c>
      <c r="P203" s="37">
        <v>42561</v>
      </c>
      <c r="Q203" s="26">
        <v>0.97670390261525675</v>
      </c>
      <c r="S203" s="21" t="str">
        <f t="shared" si="11"/>
        <v>L202U5</v>
      </c>
      <c r="T203" s="32">
        <f t="shared" si="12"/>
        <v>0.97670390261525675</v>
      </c>
    </row>
    <row r="204" spans="1:20" x14ac:dyDescent="0.25">
      <c r="A204" s="26" t="s">
        <v>152</v>
      </c>
      <c r="B204" s="27">
        <v>42318</v>
      </c>
      <c r="C204" s="26" t="s">
        <v>44</v>
      </c>
      <c r="D204" s="28" t="s">
        <v>64</v>
      </c>
      <c r="E204" s="29">
        <v>0.96714298003685695</v>
      </c>
      <c r="G204" s="37">
        <v>42333</v>
      </c>
      <c r="H204" s="29">
        <v>0.92733760289007838</v>
      </c>
      <c r="J204" s="27">
        <v>42333</v>
      </c>
      <c r="K204" s="29">
        <v>0.92552649699226042</v>
      </c>
      <c r="P204" s="37">
        <v>42561</v>
      </c>
      <c r="Q204" s="26">
        <v>0.94898322818882208</v>
      </c>
      <c r="S204" s="21" t="str">
        <f t="shared" si="11"/>
        <v>L202U6</v>
      </c>
      <c r="T204" s="32">
        <f t="shared" si="12"/>
        <v>0.94898322818882208</v>
      </c>
    </row>
    <row r="205" spans="1:20" x14ac:dyDescent="0.25">
      <c r="A205" s="26" t="s">
        <v>152</v>
      </c>
      <c r="B205" s="27">
        <v>42318</v>
      </c>
      <c r="C205" s="26" t="s">
        <v>45</v>
      </c>
      <c r="D205" s="28" t="s">
        <v>64</v>
      </c>
      <c r="E205" s="29">
        <v>0.98371453699812095</v>
      </c>
      <c r="G205" s="37">
        <v>42333</v>
      </c>
      <c r="H205" s="29">
        <v>0.97148305338194607</v>
      </c>
      <c r="J205" s="27">
        <v>42333</v>
      </c>
      <c r="K205" s="29">
        <v>0.96960090196153303</v>
      </c>
      <c r="P205" s="37">
        <v>42561</v>
      </c>
      <c r="Q205" s="26">
        <v>0.96960090196153303</v>
      </c>
      <c r="S205" s="21" t="str">
        <f t="shared" si="11"/>
        <v>L202U7</v>
      </c>
      <c r="T205" s="32">
        <f t="shared" si="12"/>
        <v>0.96960090196153303</v>
      </c>
    </row>
    <row r="206" spans="1:20" x14ac:dyDescent="0.25">
      <c r="A206" s="26" t="s">
        <v>153</v>
      </c>
      <c r="B206" s="27">
        <v>42333</v>
      </c>
      <c r="C206" s="26" t="s">
        <v>38</v>
      </c>
      <c r="D206" s="28" t="s">
        <v>65</v>
      </c>
      <c r="E206" s="29">
        <v>0.90747211114635096</v>
      </c>
      <c r="G206" s="37">
        <v>42348</v>
      </c>
      <c r="H206" s="29">
        <v>0.93447785302510444</v>
      </c>
      <c r="P206" s="37">
        <v>42561</v>
      </c>
      <c r="Q206" s="26">
        <v>0.93447785302510444</v>
      </c>
      <c r="S206" s="21" t="str">
        <f t="shared" si="11"/>
        <v>L203U1</v>
      </c>
      <c r="T206" s="32">
        <f t="shared" si="12"/>
        <v>0.93447785302510444</v>
      </c>
    </row>
    <row r="207" spans="1:20" x14ac:dyDescent="0.25">
      <c r="A207" s="26" t="s">
        <v>153</v>
      </c>
      <c r="B207" s="27">
        <v>42333</v>
      </c>
      <c r="C207" s="26" t="s">
        <v>28</v>
      </c>
      <c r="D207" s="28" t="s">
        <v>65</v>
      </c>
      <c r="E207" s="29">
        <v>0.92650729565347401</v>
      </c>
      <c r="G207" s="37">
        <v>42348</v>
      </c>
      <c r="H207" s="29">
        <v>0.96898004974525198</v>
      </c>
      <c r="P207" s="37">
        <v>42561</v>
      </c>
      <c r="Q207" s="26">
        <v>0.96898004974525198</v>
      </c>
      <c r="S207" s="21" t="str">
        <f t="shared" si="11"/>
        <v>L203U2</v>
      </c>
      <c r="T207" s="32">
        <f t="shared" si="12"/>
        <v>0.96898004974525198</v>
      </c>
    </row>
    <row r="208" spans="1:20" x14ac:dyDescent="0.25">
      <c r="A208" s="26" t="s">
        <v>153</v>
      </c>
      <c r="B208" s="27">
        <v>42333</v>
      </c>
      <c r="C208" s="26" t="s">
        <v>32</v>
      </c>
      <c r="D208" s="28" t="s">
        <v>65</v>
      </c>
      <c r="E208" s="29">
        <v>0.97143619950167903</v>
      </c>
      <c r="G208" s="37">
        <v>42348</v>
      </c>
      <c r="H208" s="29">
        <v>0.98236707369730802</v>
      </c>
      <c r="P208" s="37">
        <v>42561</v>
      </c>
      <c r="Q208" s="26">
        <v>0.98236707369730802</v>
      </c>
      <c r="S208" s="21" t="str">
        <f t="shared" si="11"/>
        <v>L203U3</v>
      </c>
      <c r="T208" s="32">
        <f t="shared" si="12"/>
        <v>0.98236707369730802</v>
      </c>
    </row>
    <row r="209" spans="1:20" x14ac:dyDescent="0.25">
      <c r="A209" s="26" t="s">
        <v>153</v>
      </c>
      <c r="B209" s="27">
        <v>42333</v>
      </c>
      <c r="C209" s="26" t="s">
        <v>39</v>
      </c>
      <c r="D209" s="28" t="s">
        <v>65</v>
      </c>
      <c r="E209" s="29">
        <v>0.92961043270003396</v>
      </c>
      <c r="G209" s="37">
        <v>42348</v>
      </c>
      <c r="H209" s="29">
        <v>0.94436716205774707</v>
      </c>
      <c r="P209" s="37">
        <v>42561</v>
      </c>
      <c r="Q209" s="26">
        <v>0.94436716205774707</v>
      </c>
      <c r="S209" s="21" t="str">
        <f t="shared" si="11"/>
        <v>L203U4</v>
      </c>
      <c r="T209" s="32">
        <f t="shared" si="12"/>
        <v>0.94436716205774707</v>
      </c>
    </row>
    <row r="210" spans="1:20" x14ac:dyDescent="0.25">
      <c r="A210" s="26" t="s">
        <v>153</v>
      </c>
      <c r="B210" s="27">
        <v>42333</v>
      </c>
      <c r="C210" s="26" t="s">
        <v>33</v>
      </c>
      <c r="D210" s="28" t="s">
        <v>65</v>
      </c>
      <c r="E210" s="29">
        <v>0.97422995836663795</v>
      </c>
      <c r="G210" s="37">
        <v>42348</v>
      </c>
      <c r="H210" s="29">
        <v>0.98137364960146356</v>
      </c>
      <c r="P210" s="37">
        <v>42561</v>
      </c>
      <c r="Q210" s="26">
        <v>0.98137364960146356</v>
      </c>
      <c r="S210" s="21" t="str">
        <f t="shared" si="11"/>
        <v>L203U5</v>
      </c>
      <c r="T210" s="32">
        <f t="shared" si="12"/>
        <v>0.98137364960146356</v>
      </c>
    </row>
    <row r="211" spans="1:20" x14ac:dyDescent="0.25">
      <c r="A211" s="26" t="s">
        <v>153</v>
      </c>
      <c r="B211" s="27">
        <v>42333</v>
      </c>
      <c r="C211" s="26" t="s">
        <v>44</v>
      </c>
      <c r="D211" s="28" t="s">
        <v>65</v>
      </c>
      <c r="E211" s="29">
        <v>0.91038822703592204</v>
      </c>
      <c r="G211" s="37">
        <v>42348</v>
      </c>
      <c r="H211" s="29">
        <v>0.9295169078567117</v>
      </c>
      <c r="P211" s="37">
        <v>42561</v>
      </c>
      <c r="Q211" s="26">
        <v>0.94279228360188572</v>
      </c>
      <c r="S211" s="21" t="str">
        <f t="shared" si="11"/>
        <v>L203U6</v>
      </c>
      <c r="T211" s="32">
        <f t="shared" si="12"/>
        <v>0.94279228360188572</v>
      </c>
    </row>
    <row r="212" spans="1:20" x14ac:dyDescent="0.25">
      <c r="A212" s="26" t="s">
        <v>153</v>
      </c>
      <c r="B212" s="27">
        <v>42333</v>
      </c>
      <c r="C212" s="26" t="s">
        <v>45</v>
      </c>
      <c r="D212" s="28" t="s">
        <v>65</v>
      </c>
      <c r="E212" s="29">
        <v>0.96695241593057701</v>
      </c>
      <c r="G212" s="37">
        <v>42348</v>
      </c>
      <c r="H212" s="29">
        <v>0.9754089371213589</v>
      </c>
      <c r="P212" s="37">
        <v>42561</v>
      </c>
      <c r="Q212" s="26">
        <v>0.9754089371213589</v>
      </c>
      <c r="S212" s="21" t="str">
        <f t="shared" si="11"/>
        <v>L203U7</v>
      </c>
      <c r="T212" s="32">
        <f t="shared" si="12"/>
        <v>0.9754089371213589</v>
      </c>
    </row>
    <row r="213" spans="1:20" x14ac:dyDescent="0.25">
      <c r="A213" s="26" t="s">
        <v>154</v>
      </c>
      <c r="B213" s="27">
        <v>42348</v>
      </c>
      <c r="C213" s="26" t="s">
        <v>38</v>
      </c>
      <c r="D213" s="28" t="s">
        <v>68</v>
      </c>
      <c r="E213" s="29">
        <v>0.89540902781815301</v>
      </c>
      <c r="G213" s="37">
        <v>42363</v>
      </c>
      <c r="H213" s="29">
        <v>0.92569320685885115</v>
      </c>
      <c r="J213" s="27">
        <v>42363</v>
      </c>
      <c r="K213" s="29">
        <v>0.92349853060112208</v>
      </c>
      <c r="P213" s="37">
        <v>42561</v>
      </c>
      <c r="Q213" s="26">
        <v>0.92349853060112208</v>
      </c>
      <c r="S213" s="21" t="str">
        <f t="shared" si="11"/>
        <v>L204U1</v>
      </c>
      <c r="T213" s="32">
        <f t="shared" si="12"/>
        <v>0.92349853060112208</v>
      </c>
    </row>
    <row r="214" spans="1:20" x14ac:dyDescent="0.25">
      <c r="A214" s="26" t="s">
        <v>154</v>
      </c>
      <c r="B214" s="27">
        <v>42348</v>
      </c>
      <c r="C214" s="26" t="s">
        <v>28</v>
      </c>
      <c r="D214" s="28" t="s">
        <v>68</v>
      </c>
      <c r="E214" s="29">
        <v>0.908118069704558</v>
      </c>
      <c r="G214" s="37">
        <v>42363</v>
      </c>
      <c r="H214" s="29">
        <v>0.94505638538933501</v>
      </c>
      <c r="J214" s="27">
        <v>42363</v>
      </c>
      <c r="K214" s="29">
        <v>0.94368306319194428</v>
      </c>
      <c r="P214" s="37">
        <v>42561</v>
      </c>
      <c r="Q214" s="26">
        <v>0.94376439835472015</v>
      </c>
      <c r="S214" s="21" t="str">
        <f t="shared" si="11"/>
        <v>L204U2</v>
      </c>
      <c r="T214" s="32">
        <f t="shared" si="12"/>
        <v>0.94376439835472015</v>
      </c>
    </row>
    <row r="215" spans="1:20" x14ac:dyDescent="0.25">
      <c r="A215" s="26" t="s">
        <v>154</v>
      </c>
      <c r="B215" s="27">
        <v>42348</v>
      </c>
      <c r="C215" s="26" t="s">
        <v>32</v>
      </c>
      <c r="D215" s="28" t="s">
        <v>68</v>
      </c>
      <c r="E215" s="29">
        <v>0.96739084968335798</v>
      </c>
      <c r="G215" s="37">
        <v>42363</v>
      </c>
      <c r="H215" s="29">
        <v>0.97917685317400416</v>
      </c>
      <c r="J215" s="27">
        <v>42363</v>
      </c>
      <c r="K215" s="29">
        <v>0.97809743689343176</v>
      </c>
      <c r="P215" s="37">
        <v>42561</v>
      </c>
      <c r="Q215" s="26">
        <v>0.97809825824963148</v>
      </c>
      <c r="S215" s="21" t="str">
        <f t="shared" si="11"/>
        <v>L204U3</v>
      </c>
      <c r="T215" s="32">
        <f t="shared" si="12"/>
        <v>0.97809825824963148</v>
      </c>
    </row>
    <row r="216" spans="1:20" x14ac:dyDescent="0.25">
      <c r="A216" s="26" t="s">
        <v>154</v>
      </c>
      <c r="B216" s="27">
        <v>42348</v>
      </c>
      <c r="C216" s="26" t="s">
        <v>39</v>
      </c>
      <c r="D216" s="28" t="s">
        <v>68</v>
      </c>
      <c r="E216" s="29">
        <v>0.91866261978364805</v>
      </c>
      <c r="G216" s="37">
        <v>42363</v>
      </c>
      <c r="H216" s="29">
        <v>0.94547766014602186</v>
      </c>
      <c r="J216" s="27">
        <v>42363</v>
      </c>
      <c r="K216" s="29">
        <v>0.94326919202559245</v>
      </c>
      <c r="P216" s="37">
        <v>42561</v>
      </c>
      <c r="Q216" s="26">
        <v>0.94326919202559245</v>
      </c>
      <c r="S216" s="21" t="str">
        <f t="shared" si="11"/>
        <v>L204U4</v>
      </c>
      <c r="T216" s="32">
        <f t="shared" si="12"/>
        <v>0.94326919202559245</v>
      </c>
    </row>
    <row r="217" spans="1:20" x14ac:dyDescent="0.25">
      <c r="A217" s="26" t="s">
        <v>154</v>
      </c>
      <c r="B217" s="27">
        <v>42348</v>
      </c>
      <c r="C217" s="26" t="s">
        <v>33</v>
      </c>
      <c r="D217" s="28" t="s">
        <v>68</v>
      </c>
      <c r="E217" s="29">
        <v>0.96956464293792499</v>
      </c>
      <c r="G217" s="37">
        <v>42363</v>
      </c>
      <c r="H217" s="29">
        <v>0.98170962862474875</v>
      </c>
      <c r="J217" s="27">
        <v>42363</v>
      </c>
      <c r="K217" s="29">
        <v>0.98110034287978587</v>
      </c>
      <c r="P217" s="37">
        <v>42561</v>
      </c>
      <c r="Q217" s="26">
        <v>0.98162009320146781</v>
      </c>
      <c r="S217" s="21" t="str">
        <f t="shared" si="11"/>
        <v>L204U5</v>
      </c>
      <c r="T217" s="32">
        <f t="shared" si="12"/>
        <v>0.98162009320146781</v>
      </c>
    </row>
    <row r="218" spans="1:20" x14ac:dyDescent="0.25">
      <c r="A218" s="26" t="s">
        <v>154</v>
      </c>
      <c r="B218" s="27">
        <v>42348</v>
      </c>
      <c r="C218" s="26" t="s">
        <v>44</v>
      </c>
      <c r="D218" s="28" t="s">
        <v>68</v>
      </c>
      <c r="E218" s="29">
        <v>0.93062003562033402</v>
      </c>
      <c r="G218" s="37">
        <v>42363</v>
      </c>
      <c r="H218" s="29">
        <v>0.94633970095208164</v>
      </c>
      <c r="J218" s="27">
        <v>42363</v>
      </c>
      <c r="K218" s="29">
        <v>0.94448663866156468</v>
      </c>
      <c r="P218" s="37">
        <v>42561</v>
      </c>
      <c r="Q218" s="26">
        <v>0.95209759479376477</v>
      </c>
      <c r="S218" s="21" t="str">
        <f t="shared" si="11"/>
        <v>L204U6</v>
      </c>
      <c r="T218" s="32">
        <f t="shared" si="12"/>
        <v>0.95209759479376477</v>
      </c>
    </row>
    <row r="219" spans="1:20" x14ac:dyDescent="0.25">
      <c r="A219" s="26" t="s">
        <v>154</v>
      </c>
      <c r="B219" s="27">
        <v>42348</v>
      </c>
      <c r="C219" s="26" t="s">
        <v>45</v>
      </c>
      <c r="D219" s="28" t="s">
        <v>68</v>
      </c>
      <c r="E219" s="29">
        <v>0.95963179087638595</v>
      </c>
      <c r="G219" s="37">
        <v>42363</v>
      </c>
      <c r="H219" s="29">
        <v>0.96810682280693205</v>
      </c>
      <c r="J219" s="27">
        <v>42363</v>
      </c>
      <c r="K219" s="29">
        <v>0.966650385159876</v>
      </c>
      <c r="P219" s="37">
        <v>42561</v>
      </c>
      <c r="Q219" s="26">
        <v>0.966650385159876</v>
      </c>
      <c r="S219" s="21" t="str">
        <f t="shared" si="11"/>
        <v>L204U7</v>
      </c>
      <c r="T219" s="32">
        <f t="shared" si="12"/>
        <v>0.966650385159876</v>
      </c>
    </row>
    <row r="220" spans="1:20" x14ac:dyDescent="0.25">
      <c r="A220" s="26" t="s">
        <v>155</v>
      </c>
      <c r="B220" s="27">
        <v>42363</v>
      </c>
      <c r="C220" s="26" t="s">
        <v>38</v>
      </c>
      <c r="D220" s="28" t="s">
        <v>70</v>
      </c>
      <c r="E220" s="29">
        <v>0.90510218398351505</v>
      </c>
      <c r="G220" s="37">
        <v>42379</v>
      </c>
      <c r="H220" s="29">
        <v>0.92527801183312564</v>
      </c>
      <c r="P220" s="37">
        <v>42576</v>
      </c>
      <c r="Q220" s="44">
        <v>0.92527801183312564</v>
      </c>
      <c r="S220" s="21" t="str">
        <f t="shared" si="11"/>
        <v>L205U1</v>
      </c>
      <c r="T220" s="32">
        <f t="shared" si="12"/>
        <v>0.92527801183312564</v>
      </c>
    </row>
    <row r="221" spans="1:20" x14ac:dyDescent="0.25">
      <c r="A221" s="26" t="s">
        <v>155</v>
      </c>
      <c r="B221" s="27">
        <v>42363</v>
      </c>
      <c r="C221" s="26" t="s">
        <v>28</v>
      </c>
      <c r="D221" s="28" t="s">
        <v>70</v>
      </c>
      <c r="E221" s="29">
        <v>0.926569762656552</v>
      </c>
      <c r="G221" s="37">
        <v>42379</v>
      </c>
      <c r="H221" s="29">
        <v>0.960453630827378</v>
      </c>
      <c r="P221" s="37">
        <v>42576</v>
      </c>
      <c r="Q221" s="44">
        <v>0.960453630827378</v>
      </c>
      <c r="S221" s="21" t="str">
        <f t="shared" si="11"/>
        <v>L205U2</v>
      </c>
      <c r="T221" s="32">
        <f t="shared" si="12"/>
        <v>0.960453630827378</v>
      </c>
    </row>
    <row r="222" spans="1:20" x14ac:dyDescent="0.25">
      <c r="A222" s="26" t="s">
        <v>155</v>
      </c>
      <c r="B222" s="27">
        <v>42363</v>
      </c>
      <c r="C222" s="26" t="s">
        <v>32</v>
      </c>
      <c r="D222" s="28" t="s">
        <v>70</v>
      </c>
      <c r="E222" s="29">
        <v>0.96011347884762299</v>
      </c>
      <c r="G222" s="37">
        <v>42379</v>
      </c>
      <c r="H222" s="29">
        <v>0.97302922726469332</v>
      </c>
      <c r="P222" s="37">
        <v>42576</v>
      </c>
      <c r="Q222" s="44">
        <v>0.97302922726469332</v>
      </c>
      <c r="S222" s="21" t="str">
        <f t="shared" si="11"/>
        <v>L205U3</v>
      </c>
      <c r="T222" s="32">
        <f t="shared" si="12"/>
        <v>0.97302922726469332</v>
      </c>
    </row>
    <row r="223" spans="1:20" x14ac:dyDescent="0.25">
      <c r="A223" s="26" t="s">
        <v>155</v>
      </c>
      <c r="B223" s="27">
        <v>42363</v>
      </c>
      <c r="C223" s="26" t="s">
        <v>39</v>
      </c>
      <c r="D223" s="28" t="s">
        <v>70</v>
      </c>
      <c r="E223" s="29">
        <v>0.92906682658510198</v>
      </c>
      <c r="G223" s="37">
        <v>42379</v>
      </c>
      <c r="H223" s="29">
        <v>0.95842037076647457</v>
      </c>
      <c r="P223" s="37">
        <v>42576</v>
      </c>
      <c r="Q223" s="44">
        <v>0.95842037076647457</v>
      </c>
      <c r="S223" s="21" t="str">
        <f t="shared" si="11"/>
        <v>L205U4</v>
      </c>
      <c r="T223" s="32">
        <f t="shared" si="12"/>
        <v>0.95842037076647457</v>
      </c>
    </row>
    <row r="224" spans="1:20" x14ac:dyDescent="0.25">
      <c r="A224" s="26" t="s">
        <v>155</v>
      </c>
      <c r="B224" s="27">
        <v>42363</v>
      </c>
      <c r="C224" s="26" t="s">
        <v>33</v>
      </c>
      <c r="D224" s="28" t="s">
        <v>70</v>
      </c>
      <c r="E224" s="29">
        <v>0.97782537680383597</v>
      </c>
      <c r="G224" s="37">
        <v>42379</v>
      </c>
      <c r="H224" s="29">
        <v>0.98378543839998278</v>
      </c>
      <c r="P224" s="37">
        <v>42576</v>
      </c>
      <c r="Q224" s="44">
        <v>0.98378543839998278</v>
      </c>
      <c r="S224" s="21" t="str">
        <f t="shared" si="11"/>
        <v>L205U5</v>
      </c>
      <c r="T224" s="32">
        <f t="shared" si="12"/>
        <v>0.98378543839998278</v>
      </c>
    </row>
    <row r="225" spans="1:20" x14ac:dyDescent="0.25">
      <c r="A225" s="26" t="s">
        <v>155</v>
      </c>
      <c r="B225" s="27">
        <v>42363</v>
      </c>
      <c r="C225" s="26" t="s">
        <v>44</v>
      </c>
      <c r="D225" s="28" t="s">
        <v>70</v>
      </c>
      <c r="E225" s="29">
        <v>0.94036850626994095</v>
      </c>
      <c r="G225" s="37">
        <v>42379</v>
      </c>
      <c r="H225" s="29">
        <v>0.95856714650242136</v>
      </c>
      <c r="P225" s="37">
        <v>42576</v>
      </c>
      <c r="Q225" s="44">
        <v>0.96916805016180663</v>
      </c>
      <c r="S225" s="21" t="str">
        <f t="shared" si="11"/>
        <v>L205U6</v>
      </c>
      <c r="T225" s="32">
        <f t="shared" si="12"/>
        <v>0.96916805016180663</v>
      </c>
    </row>
    <row r="226" spans="1:20" x14ac:dyDescent="0.25">
      <c r="A226" s="26" t="s">
        <v>155</v>
      </c>
      <c r="B226" s="27">
        <v>42363</v>
      </c>
      <c r="C226" s="26" t="s">
        <v>45</v>
      </c>
      <c r="D226" s="28" t="s">
        <v>70</v>
      </c>
      <c r="E226" s="29">
        <v>0.96056833048873802</v>
      </c>
      <c r="G226" s="37">
        <v>42379</v>
      </c>
      <c r="H226" s="29">
        <v>0.9698003964117804</v>
      </c>
      <c r="P226" s="37">
        <v>42576</v>
      </c>
      <c r="Q226" s="44">
        <v>0.9698003964117804</v>
      </c>
      <c r="S226" s="21" t="str">
        <f t="shared" si="11"/>
        <v>L205U7</v>
      </c>
      <c r="T226" s="32">
        <f t="shared" si="12"/>
        <v>0.9698003964117804</v>
      </c>
    </row>
    <row r="227" spans="1:20" x14ac:dyDescent="0.25">
      <c r="A227" s="26" t="s">
        <v>156</v>
      </c>
      <c r="B227" s="27">
        <v>42379</v>
      </c>
      <c r="C227" s="26" t="s">
        <v>38</v>
      </c>
      <c r="D227" s="28" t="s">
        <v>72</v>
      </c>
      <c r="E227" s="29">
        <v>0.87144727502005703</v>
      </c>
      <c r="G227" s="37">
        <v>42394</v>
      </c>
      <c r="H227" s="29">
        <v>0.89615663511450316</v>
      </c>
      <c r="J227" s="27">
        <v>42394</v>
      </c>
      <c r="K227" s="29">
        <v>0.88819470685483881</v>
      </c>
      <c r="P227" s="37">
        <v>42576</v>
      </c>
      <c r="Q227" s="44">
        <v>0.88842991035655738</v>
      </c>
      <c r="S227" s="21" t="str">
        <f t="shared" si="11"/>
        <v>L206U1</v>
      </c>
      <c r="T227" s="32">
        <f t="shared" si="12"/>
        <v>0.88842991035655738</v>
      </c>
    </row>
    <row r="228" spans="1:20" x14ac:dyDescent="0.25">
      <c r="A228" s="26" t="s">
        <v>156</v>
      </c>
      <c r="B228" s="27">
        <v>42379</v>
      </c>
      <c r="C228" s="26" t="s">
        <v>28</v>
      </c>
      <c r="D228" s="28" t="s">
        <v>72</v>
      </c>
      <c r="E228" s="29">
        <v>0.884467624006256</v>
      </c>
      <c r="G228" s="37">
        <v>42394</v>
      </c>
      <c r="H228" s="29">
        <v>0.91891537934829648</v>
      </c>
      <c r="J228" s="27">
        <v>42394</v>
      </c>
      <c r="K228" s="29">
        <v>0.91343883040259655</v>
      </c>
      <c r="P228" s="37">
        <v>42576</v>
      </c>
      <c r="Q228" s="44">
        <v>0.91384338928341702</v>
      </c>
      <c r="S228" s="21" t="str">
        <f t="shared" si="11"/>
        <v>L206U2</v>
      </c>
      <c r="T228" s="32">
        <f t="shared" si="12"/>
        <v>0.91384338928341702</v>
      </c>
    </row>
    <row r="229" spans="1:20" x14ac:dyDescent="0.25">
      <c r="A229" s="26" t="s">
        <v>156</v>
      </c>
      <c r="B229" s="27">
        <v>42379</v>
      </c>
      <c r="C229" s="26" t="s">
        <v>32</v>
      </c>
      <c r="D229" s="28" t="s">
        <v>72</v>
      </c>
      <c r="E229" s="29">
        <v>0.94395567155728899</v>
      </c>
      <c r="G229" s="37">
        <v>42394</v>
      </c>
      <c r="H229" s="29">
        <v>0.9602291347306906</v>
      </c>
      <c r="J229" s="27">
        <v>42394</v>
      </c>
      <c r="K229" s="29">
        <v>0.95776567628026854</v>
      </c>
      <c r="P229" s="37">
        <v>42576</v>
      </c>
      <c r="Q229" s="44">
        <v>0.95783340491864244</v>
      </c>
      <c r="S229" s="21" t="str">
        <f t="shared" si="11"/>
        <v>L206U3</v>
      </c>
      <c r="T229" s="32">
        <f t="shared" si="12"/>
        <v>0.95783340491864244</v>
      </c>
    </row>
    <row r="230" spans="1:20" x14ac:dyDescent="0.25">
      <c r="A230" s="26" t="s">
        <v>156</v>
      </c>
      <c r="B230" s="27">
        <v>42379</v>
      </c>
      <c r="C230" s="26" t="s">
        <v>39</v>
      </c>
      <c r="D230" s="28" t="s">
        <v>72</v>
      </c>
      <c r="E230" s="29">
        <v>0.89252781954092197</v>
      </c>
      <c r="G230" s="37">
        <v>42394</v>
      </c>
      <c r="H230" s="29">
        <v>0.91946824738595112</v>
      </c>
      <c r="J230" s="27">
        <v>42394</v>
      </c>
      <c r="K230" s="29">
        <v>0.91248968723935608</v>
      </c>
      <c r="P230" s="37">
        <v>42576</v>
      </c>
      <c r="Q230" s="44">
        <v>0.9129847206427405</v>
      </c>
      <c r="S230" s="21" t="str">
        <f t="shared" si="11"/>
        <v>L206U4</v>
      </c>
      <c r="T230" s="32">
        <f t="shared" si="12"/>
        <v>0.9129847206427405</v>
      </c>
    </row>
    <row r="231" spans="1:20" x14ac:dyDescent="0.25">
      <c r="A231" s="26" t="s">
        <v>156</v>
      </c>
      <c r="B231" s="27">
        <v>42379</v>
      </c>
      <c r="C231" s="26" t="s">
        <v>33</v>
      </c>
      <c r="D231" s="28" t="s">
        <v>72</v>
      </c>
      <c r="E231" s="29">
        <v>0.97223255101686601</v>
      </c>
      <c r="G231" s="37">
        <v>42394</v>
      </c>
      <c r="H231" s="29">
        <v>0.98269558067100238</v>
      </c>
      <c r="J231" s="27">
        <v>42394</v>
      </c>
      <c r="K231" s="29">
        <v>0.97891223561445584</v>
      </c>
      <c r="P231" s="37">
        <v>42576</v>
      </c>
      <c r="Q231" s="44">
        <v>0.97908065963852531</v>
      </c>
      <c r="S231" s="21" t="str">
        <f t="shared" si="11"/>
        <v>L206U5</v>
      </c>
      <c r="T231" s="32">
        <f t="shared" si="12"/>
        <v>0.97908065963852531</v>
      </c>
    </row>
    <row r="232" spans="1:20" x14ac:dyDescent="0.25">
      <c r="A232" s="26" t="s">
        <v>156</v>
      </c>
      <c r="B232" s="27">
        <v>42379</v>
      </c>
      <c r="C232" s="26" t="s">
        <v>44</v>
      </c>
      <c r="D232" s="28" t="s">
        <v>72</v>
      </c>
      <c r="E232" s="29">
        <v>0.92302867099742603</v>
      </c>
      <c r="G232" s="37">
        <v>42394</v>
      </c>
      <c r="H232" s="29">
        <v>0.94030532004653444</v>
      </c>
      <c r="J232" s="27">
        <v>42394</v>
      </c>
      <c r="K232" s="29">
        <v>0.93158598696135098</v>
      </c>
      <c r="P232" s="37">
        <v>42576</v>
      </c>
      <c r="Q232" s="44">
        <v>0.94219681663203414</v>
      </c>
      <c r="S232" s="21" t="str">
        <f t="shared" si="11"/>
        <v>L206U6</v>
      </c>
      <c r="T232" s="32">
        <f t="shared" si="12"/>
        <v>0.94219681663203414</v>
      </c>
    </row>
    <row r="233" spans="1:20" x14ac:dyDescent="0.25">
      <c r="A233" s="26" t="s">
        <v>156</v>
      </c>
      <c r="B233" s="27">
        <v>42379</v>
      </c>
      <c r="C233" s="26" t="s">
        <v>45</v>
      </c>
      <c r="D233" s="28" t="s">
        <v>72</v>
      </c>
      <c r="E233" s="29">
        <v>0.91567569520157299</v>
      </c>
      <c r="G233" s="37">
        <v>42394</v>
      </c>
      <c r="H233" s="29">
        <v>0.92816727352718176</v>
      </c>
      <c r="J233" s="27">
        <v>42394</v>
      </c>
      <c r="K233" s="29">
        <v>0.91944107201282665</v>
      </c>
      <c r="P233" s="37">
        <v>42576</v>
      </c>
      <c r="Q233" s="44">
        <v>0.91960350507878341</v>
      </c>
      <c r="S233" s="21" t="str">
        <f t="shared" si="11"/>
        <v>L206U7</v>
      </c>
      <c r="T233" s="32">
        <f t="shared" si="12"/>
        <v>0.91960350507878341</v>
      </c>
    </row>
    <row r="234" spans="1:20" x14ac:dyDescent="0.25">
      <c r="A234" s="26" t="s">
        <v>157</v>
      </c>
      <c r="B234" s="27">
        <v>42394</v>
      </c>
      <c r="C234" s="26" t="s">
        <v>38</v>
      </c>
      <c r="D234" s="28" t="s">
        <v>74</v>
      </c>
      <c r="E234" s="29">
        <v>0.94939997816768695</v>
      </c>
      <c r="G234" s="37">
        <v>42410</v>
      </c>
      <c r="H234" s="45">
        <v>0.96668988012820145</v>
      </c>
      <c r="P234" s="37">
        <v>42623</v>
      </c>
      <c r="Q234" s="26">
        <v>0.96668988012820145</v>
      </c>
      <c r="S234" s="21" t="str">
        <f t="shared" si="11"/>
        <v>L207U1</v>
      </c>
      <c r="T234" s="32">
        <f t="shared" si="12"/>
        <v>0.96668988012820145</v>
      </c>
    </row>
    <row r="235" spans="1:20" x14ac:dyDescent="0.25">
      <c r="A235" s="26" t="s">
        <v>157</v>
      </c>
      <c r="B235" s="27">
        <v>42394</v>
      </c>
      <c r="C235" s="26" t="s">
        <v>28</v>
      </c>
      <c r="D235" s="28" t="s">
        <v>74</v>
      </c>
      <c r="E235" s="29">
        <v>0.96368432425156203</v>
      </c>
      <c r="G235" s="37">
        <v>42410</v>
      </c>
      <c r="H235" s="45">
        <v>0.97972642264937138</v>
      </c>
      <c r="P235" s="37">
        <v>42623</v>
      </c>
      <c r="Q235" s="26">
        <v>0.98190562056343866</v>
      </c>
      <c r="S235" s="21" t="str">
        <f t="shared" si="11"/>
        <v>L207U2</v>
      </c>
      <c r="T235" s="32">
        <f t="shared" si="12"/>
        <v>0.98190562056343866</v>
      </c>
    </row>
    <row r="236" spans="1:20" x14ac:dyDescent="0.25">
      <c r="A236" s="26" t="s">
        <v>157</v>
      </c>
      <c r="B236" s="27">
        <v>42394</v>
      </c>
      <c r="C236" s="26" t="s">
        <v>32</v>
      </c>
      <c r="D236" s="28" t="s">
        <v>74</v>
      </c>
      <c r="E236" s="29">
        <v>0.96716265988184902</v>
      </c>
      <c r="G236" s="37">
        <v>42410</v>
      </c>
      <c r="H236" s="45">
        <v>0.97405499471592261</v>
      </c>
      <c r="P236" s="37">
        <v>42623</v>
      </c>
      <c r="Q236" s="26">
        <v>0.97421818035371399</v>
      </c>
      <c r="S236" s="21" t="str">
        <f t="shared" si="11"/>
        <v>L207U3</v>
      </c>
      <c r="T236" s="32">
        <f t="shared" si="12"/>
        <v>0.97421818035371399</v>
      </c>
    </row>
    <row r="237" spans="1:20" x14ac:dyDescent="0.25">
      <c r="A237" s="26" t="s">
        <v>157</v>
      </c>
      <c r="B237" s="27">
        <v>42394</v>
      </c>
      <c r="C237" s="26" t="s">
        <v>39</v>
      </c>
      <c r="D237" s="28" t="s">
        <v>74</v>
      </c>
      <c r="E237" s="29">
        <v>0.971793178489186</v>
      </c>
      <c r="G237" s="37">
        <v>42410</v>
      </c>
      <c r="H237" s="45">
        <v>0.98332900689837743</v>
      </c>
      <c r="P237" s="37">
        <v>42623</v>
      </c>
      <c r="Q237" s="26">
        <v>0.98379821838355896</v>
      </c>
      <c r="S237" s="21" t="str">
        <f t="shared" si="11"/>
        <v>L207U4</v>
      </c>
      <c r="T237" s="32">
        <f t="shared" si="12"/>
        <v>0.98379821838355896</v>
      </c>
    </row>
    <row r="238" spans="1:20" x14ac:dyDescent="0.25">
      <c r="A238" s="26" t="s">
        <v>157</v>
      </c>
      <c r="B238" s="27">
        <v>42394</v>
      </c>
      <c r="C238" s="26" t="s">
        <v>33</v>
      </c>
      <c r="D238" s="28" t="s">
        <v>74</v>
      </c>
      <c r="E238" s="29">
        <v>0.99165238135816902</v>
      </c>
      <c r="G238" s="37">
        <v>42410</v>
      </c>
      <c r="H238" s="45">
        <v>0.99653830751254668</v>
      </c>
      <c r="P238" s="37">
        <v>42623</v>
      </c>
      <c r="Q238" s="26">
        <v>0.99672020522630433</v>
      </c>
      <c r="S238" s="21" t="str">
        <f t="shared" si="11"/>
        <v>L207U5</v>
      </c>
      <c r="T238" s="32">
        <f t="shared" si="12"/>
        <v>0.99672020522630433</v>
      </c>
    </row>
    <row r="239" spans="1:20" x14ac:dyDescent="0.25">
      <c r="A239" s="26" t="s">
        <v>157</v>
      </c>
      <c r="B239" s="27">
        <v>42394</v>
      </c>
      <c r="C239" s="26" t="s">
        <v>44</v>
      </c>
      <c r="D239" s="28" t="s">
        <v>74</v>
      </c>
      <c r="E239" s="29">
        <v>0.97074681479015701</v>
      </c>
      <c r="G239" s="37">
        <v>42410</v>
      </c>
      <c r="H239" s="45">
        <v>0.9815985035548046</v>
      </c>
      <c r="P239" s="37">
        <v>42623</v>
      </c>
      <c r="Q239" s="26">
        <v>0.98298105486252541</v>
      </c>
      <c r="S239" s="21" t="str">
        <f t="shared" si="11"/>
        <v>L207U6</v>
      </c>
      <c r="T239" s="32">
        <f t="shared" si="12"/>
        <v>0.98298105486252541</v>
      </c>
    </row>
    <row r="240" spans="1:20" x14ac:dyDescent="0.25">
      <c r="A240" s="26" t="s">
        <v>157</v>
      </c>
      <c r="B240" s="27">
        <v>42394</v>
      </c>
      <c r="C240" s="26" t="s">
        <v>45</v>
      </c>
      <c r="D240" s="28" t="s">
        <v>74</v>
      </c>
      <c r="E240" s="29">
        <v>0.96640129091095806</v>
      </c>
      <c r="G240" s="37">
        <v>42410</v>
      </c>
      <c r="H240" s="45">
        <v>0.9755848847911428</v>
      </c>
      <c r="M240" s="46"/>
      <c r="P240" s="37">
        <v>42623</v>
      </c>
      <c r="Q240" s="26">
        <v>0.9755848847911428</v>
      </c>
      <c r="S240" s="21" t="str">
        <f t="shared" si="11"/>
        <v>L207U7</v>
      </c>
      <c r="T240" s="32">
        <f t="shared" si="12"/>
        <v>0.9755848847911428</v>
      </c>
    </row>
    <row r="241" spans="1:20" x14ac:dyDescent="0.25">
      <c r="A241" s="26" t="s">
        <v>158</v>
      </c>
      <c r="B241" s="27">
        <v>42410</v>
      </c>
      <c r="C241" s="26" t="s">
        <v>38</v>
      </c>
      <c r="D241" s="28" t="s">
        <v>76</v>
      </c>
      <c r="E241" s="45">
        <v>0.97357560986201896</v>
      </c>
      <c r="G241" s="37">
        <v>42425</v>
      </c>
      <c r="H241" s="47">
        <v>0.98128178826149426</v>
      </c>
      <c r="J241" s="27">
        <v>42425</v>
      </c>
      <c r="K241" s="47">
        <v>0.9785434788297741</v>
      </c>
      <c r="M241" s="48"/>
      <c r="P241" s="37">
        <v>42623</v>
      </c>
      <c r="Q241" s="26">
        <v>0.97878229760924496</v>
      </c>
      <c r="S241" s="21" t="str">
        <f t="shared" si="11"/>
        <v>L208U1</v>
      </c>
      <c r="T241" s="32">
        <f t="shared" si="12"/>
        <v>0.97878229760924496</v>
      </c>
    </row>
    <row r="242" spans="1:20" x14ac:dyDescent="0.25">
      <c r="A242" s="26" t="s">
        <v>158</v>
      </c>
      <c r="B242" s="27">
        <v>42410</v>
      </c>
      <c r="C242" s="26" t="s">
        <v>28</v>
      </c>
      <c r="D242" s="28" t="s">
        <v>76</v>
      </c>
      <c r="E242" s="45">
        <v>0.95193106565540397</v>
      </c>
      <c r="G242" s="37">
        <v>42425</v>
      </c>
      <c r="H242" s="47">
        <v>0.96355207032479095</v>
      </c>
      <c r="J242" s="27">
        <v>42425</v>
      </c>
      <c r="K242" s="47">
        <v>0.95975518710730012</v>
      </c>
      <c r="M242" s="48"/>
      <c r="P242" s="37">
        <v>42623</v>
      </c>
      <c r="Q242" s="26">
        <v>0.96119502875268314</v>
      </c>
      <c r="S242" s="21" t="str">
        <f t="shared" si="11"/>
        <v>L208U2</v>
      </c>
      <c r="T242" s="32">
        <f t="shared" si="12"/>
        <v>0.96119502875268314</v>
      </c>
    </row>
    <row r="243" spans="1:20" x14ac:dyDescent="0.25">
      <c r="A243" s="26" t="s">
        <v>158</v>
      </c>
      <c r="B243" s="27">
        <v>42410</v>
      </c>
      <c r="C243" s="26" t="s">
        <v>32</v>
      </c>
      <c r="D243" s="28" t="s">
        <v>76</v>
      </c>
      <c r="E243" s="45">
        <v>0.98061119676478303</v>
      </c>
      <c r="G243" s="37">
        <v>42425</v>
      </c>
      <c r="H243" s="47">
        <v>0.98756508445247515</v>
      </c>
      <c r="J243" s="27">
        <v>42425</v>
      </c>
      <c r="K243" s="47">
        <v>0.98646199417018532</v>
      </c>
      <c r="M243" s="48"/>
      <c r="P243" s="37">
        <v>42623</v>
      </c>
      <c r="Q243" s="26">
        <v>0.98663363271031324</v>
      </c>
      <c r="S243" s="21" t="str">
        <f t="shared" si="11"/>
        <v>L208U3</v>
      </c>
      <c r="T243" s="32">
        <f t="shared" si="12"/>
        <v>0.98663363271031324</v>
      </c>
    </row>
    <row r="244" spans="1:20" x14ac:dyDescent="0.25">
      <c r="A244" s="26" t="s">
        <v>158</v>
      </c>
      <c r="B244" s="27">
        <v>42410</v>
      </c>
      <c r="C244" s="26" t="s">
        <v>39</v>
      </c>
      <c r="D244" s="28" t="s">
        <v>76</v>
      </c>
      <c r="E244" s="45">
        <v>0.99198578586345199</v>
      </c>
      <c r="G244" s="37">
        <v>42425</v>
      </c>
      <c r="H244" s="47">
        <v>0.99763802488679032</v>
      </c>
      <c r="J244" s="27">
        <v>42425</v>
      </c>
      <c r="K244" s="47">
        <v>0.99656673307005905</v>
      </c>
      <c r="M244" s="48"/>
      <c r="P244" s="37">
        <v>42623</v>
      </c>
      <c r="Q244" s="26">
        <v>0.99671517931171305</v>
      </c>
      <c r="S244" s="21" t="str">
        <f t="shared" si="11"/>
        <v>L208U4</v>
      </c>
      <c r="T244" s="32">
        <f t="shared" si="12"/>
        <v>0.99671517931171305</v>
      </c>
    </row>
    <row r="245" spans="1:20" x14ac:dyDescent="0.25">
      <c r="A245" s="26" t="s">
        <v>158</v>
      </c>
      <c r="B245" s="27">
        <v>42410</v>
      </c>
      <c r="C245" s="26" t="s">
        <v>33</v>
      </c>
      <c r="D245" s="28" t="s">
        <v>76</v>
      </c>
      <c r="E245" s="45">
        <v>0.98966881956165598</v>
      </c>
      <c r="G245" s="37">
        <v>42425</v>
      </c>
      <c r="H245" s="47">
        <v>0.99662177575861755</v>
      </c>
      <c r="J245" s="27">
        <v>42425</v>
      </c>
      <c r="K245" s="47">
        <v>0.99614017238162256</v>
      </c>
      <c r="M245" s="48"/>
      <c r="P245" s="37">
        <v>42623</v>
      </c>
      <c r="Q245" s="26">
        <v>0.99664438413713674</v>
      </c>
      <c r="S245" s="21" t="str">
        <f t="shared" si="11"/>
        <v>L208U5</v>
      </c>
      <c r="T245" s="32">
        <f t="shared" si="12"/>
        <v>0.99664438413713674</v>
      </c>
    </row>
    <row r="246" spans="1:20" x14ac:dyDescent="0.25">
      <c r="A246" s="26" t="s">
        <v>158</v>
      </c>
      <c r="B246" s="27">
        <v>42410</v>
      </c>
      <c r="C246" s="26" t="s">
        <v>44</v>
      </c>
      <c r="D246" s="28" t="s">
        <v>76</v>
      </c>
      <c r="E246" s="45">
        <v>0.98696877669374505</v>
      </c>
      <c r="G246" s="37">
        <v>42425</v>
      </c>
      <c r="H246" s="47">
        <v>0.99246460699346861</v>
      </c>
      <c r="J246" s="27">
        <v>42425</v>
      </c>
      <c r="K246" s="47">
        <v>0.98770684710696166</v>
      </c>
      <c r="M246" s="48"/>
      <c r="P246" s="37">
        <v>42623</v>
      </c>
      <c r="Q246" s="26">
        <v>0.99152879594770038</v>
      </c>
      <c r="S246" s="21" t="str">
        <f t="shared" si="11"/>
        <v>L208U6</v>
      </c>
      <c r="T246" s="32">
        <f t="shared" si="12"/>
        <v>0.99152879594770038</v>
      </c>
    </row>
    <row r="247" spans="1:20" x14ac:dyDescent="0.25">
      <c r="A247" s="26" t="s">
        <v>158</v>
      </c>
      <c r="B247" s="27">
        <v>42410</v>
      </c>
      <c r="C247" s="26" t="s">
        <v>45</v>
      </c>
      <c r="D247" s="28" t="s">
        <v>76</v>
      </c>
      <c r="E247" s="45">
        <v>0.95585935926680898</v>
      </c>
      <c r="G247" s="37">
        <v>42425</v>
      </c>
      <c r="H247" s="47">
        <v>0.96345281588143894</v>
      </c>
      <c r="J247" s="27">
        <v>42425</v>
      </c>
      <c r="K247" s="47">
        <v>0.9583387064388369</v>
      </c>
      <c r="M247" s="48"/>
      <c r="P247" s="37">
        <v>42623</v>
      </c>
      <c r="Q247" s="26">
        <v>0.95859081071544838</v>
      </c>
      <c r="S247" s="21" t="str">
        <f t="shared" si="11"/>
        <v>L208U7</v>
      </c>
      <c r="T247" s="32">
        <f t="shared" si="12"/>
        <v>0.95859081071544838</v>
      </c>
    </row>
    <row r="248" spans="1:20" x14ac:dyDescent="0.25">
      <c r="A248" s="26" t="s">
        <v>159</v>
      </c>
      <c r="B248" s="27">
        <v>42425</v>
      </c>
      <c r="C248" s="26" t="s">
        <v>38</v>
      </c>
      <c r="D248" s="28" t="s">
        <v>74</v>
      </c>
      <c r="E248" s="47">
        <v>0.95319770495717204</v>
      </c>
      <c r="G248" s="37">
        <v>42439</v>
      </c>
      <c r="H248" s="26">
        <v>0.9641804384648639</v>
      </c>
      <c r="M248" s="46"/>
      <c r="P248" s="37">
        <v>42638</v>
      </c>
      <c r="Q248" s="26">
        <v>0.9641804384648639</v>
      </c>
      <c r="S248" s="21" t="str">
        <f t="shared" si="11"/>
        <v>L209U1</v>
      </c>
      <c r="T248" s="32">
        <f t="shared" si="12"/>
        <v>0.9641804384648639</v>
      </c>
    </row>
    <row r="249" spans="1:20" x14ac:dyDescent="0.25">
      <c r="A249" s="26" t="s">
        <v>159</v>
      </c>
      <c r="B249" s="27">
        <v>42425</v>
      </c>
      <c r="C249" s="26" t="s">
        <v>28</v>
      </c>
      <c r="D249" s="28" t="s">
        <v>74</v>
      </c>
      <c r="E249" s="47">
        <v>0.97483140681102698</v>
      </c>
      <c r="G249" s="37">
        <v>42439</v>
      </c>
      <c r="H249" s="26">
        <v>0.98263864806869339</v>
      </c>
      <c r="M249" s="46"/>
      <c r="P249" s="37">
        <v>42638</v>
      </c>
      <c r="Q249" s="26">
        <v>0.98263864806869339</v>
      </c>
      <c r="S249" s="21" t="str">
        <f t="shared" si="11"/>
        <v>L209U2</v>
      </c>
      <c r="T249" s="32">
        <f t="shared" si="12"/>
        <v>0.98263864806869339</v>
      </c>
    </row>
    <row r="250" spans="1:20" x14ac:dyDescent="0.25">
      <c r="A250" s="26" t="s">
        <v>159</v>
      </c>
      <c r="B250" s="27">
        <v>42425</v>
      </c>
      <c r="C250" s="26" t="s">
        <v>32</v>
      </c>
      <c r="D250" s="28" t="s">
        <v>74</v>
      </c>
      <c r="E250" s="47">
        <v>0.98942023386469402</v>
      </c>
      <c r="G250" s="37">
        <v>42439</v>
      </c>
      <c r="H250" s="26">
        <v>0.99387325203894039</v>
      </c>
      <c r="P250" s="37">
        <v>42638</v>
      </c>
      <c r="Q250" s="26">
        <v>0.99419474019650833</v>
      </c>
      <c r="S250" s="21" t="str">
        <f t="shared" si="11"/>
        <v>L209U3</v>
      </c>
      <c r="T250" s="32">
        <f t="shared" si="12"/>
        <v>0.99419474019650833</v>
      </c>
    </row>
    <row r="251" spans="1:20" x14ac:dyDescent="0.25">
      <c r="A251" s="26" t="s">
        <v>159</v>
      </c>
      <c r="B251" s="27">
        <v>42425</v>
      </c>
      <c r="C251" s="26" t="s">
        <v>39</v>
      </c>
      <c r="D251" s="28" t="s">
        <v>74</v>
      </c>
      <c r="E251" s="47">
        <v>0.98518245784970404</v>
      </c>
      <c r="G251" s="37">
        <v>42439</v>
      </c>
      <c r="H251" s="26">
        <v>0.99109890611701068</v>
      </c>
      <c r="P251" s="37">
        <v>42638</v>
      </c>
      <c r="Q251" s="26">
        <v>0.99109890611701068</v>
      </c>
      <c r="S251" s="21" t="str">
        <f t="shared" si="11"/>
        <v>L209U4</v>
      </c>
      <c r="T251" s="32">
        <f t="shared" si="12"/>
        <v>0.99109890611701068</v>
      </c>
    </row>
    <row r="252" spans="1:20" x14ac:dyDescent="0.25">
      <c r="A252" s="26" t="s">
        <v>159</v>
      </c>
      <c r="B252" s="27">
        <v>42425</v>
      </c>
      <c r="C252" s="26" t="s">
        <v>33</v>
      </c>
      <c r="D252" s="28" t="s">
        <v>74</v>
      </c>
      <c r="E252" s="47">
        <v>0.992407441280174</v>
      </c>
      <c r="G252" s="37">
        <v>42439</v>
      </c>
      <c r="H252" s="26">
        <v>0.99553978282399691</v>
      </c>
      <c r="P252" s="37">
        <v>42638</v>
      </c>
      <c r="Q252" s="26">
        <v>0.99553978282399691</v>
      </c>
      <c r="S252" s="21" t="str">
        <f t="shared" si="11"/>
        <v>L209U5</v>
      </c>
      <c r="T252" s="32">
        <f t="shared" si="12"/>
        <v>0.99553978282399691</v>
      </c>
    </row>
    <row r="253" spans="1:20" x14ac:dyDescent="0.25">
      <c r="A253" s="26" t="s">
        <v>159</v>
      </c>
      <c r="B253" s="27">
        <v>42425</v>
      </c>
      <c r="C253" s="26" t="s">
        <v>44</v>
      </c>
      <c r="D253" s="28" t="s">
        <v>74</v>
      </c>
      <c r="E253" s="47">
        <v>0.97993225313299803</v>
      </c>
      <c r="G253" s="37">
        <v>42439</v>
      </c>
      <c r="H253" s="26">
        <v>0.98783627858724632</v>
      </c>
      <c r="P253" s="37">
        <v>42638</v>
      </c>
      <c r="Q253" s="26">
        <v>0.98858566864933217</v>
      </c>
      <c r="S253" s="21" t="str">
        <f t="shared" si="11"/>
        <v>L209U6</v>
      </c>
      <c r="T253" s="32">
        <f t="shared" si="12"/>
        <v>0.98858566864933217</v>
      </c>
    </row>
    <row r="254" spans="1:20" x14ac:dyDescent="0.25">
      <c r="A254" s="26" t="s">
        <v>159</v>
      </c>
      <c r="B254" s="27">
        <v>42425</v>
      </c>
      <c r="C254" s="26" t="s">
        <v>45</v>
      </c>
      <c r="D254" s="28" t="s">
        <v>74</v>
      </c>
      <c r="E254" s="47">
        <v>0.96550164975091002</v>
      </c>
      <c r="G254" s="37">
        <v>42439</v>
      </c>
      <c r="H254" s="26">
        <v>0.97399701172308595</v>
      </c>
      <c r="P254" s="37">
        <v>42638</v>
      </c>
      <c r="Q254" s="26">
        <v>0.97399701172308595</v>
      </c>
      <c r="S254" s="21" t="str">
        <f t="shared" si="11"/>
        <v>L209U7</v>
      </c>
      <c r="T254" s="32">
        <f t="shared" si="12"/>
        <v>0.97399701172308595</v>
      </c>
    </row>
    <row r="255" spans="1:20" x14ac:dyDescent="0.25">
      <c r="A255" s="26" t="s">
        <v>160</v>
      </c>
      <c r="B255" s="27">
        <v>42439</v>
      </c>
      <c r="C255" s="26" t="s">
        <v>38</v>
      </c>
      <c r="D255" s="28" t="s">
        <v>161</v>
      </c>
      <c r="E255" s="26">
        <v>0.939909754267373</v>
      </c>
      <c r="G255" s="37">
        <v>42454</v>
      </c>
      <c r="H255" s="26">
        <v>0.97082947045443779</v>
      </c>
      <c r="J255" s="27">
        <v>42454</v>
      </c>
      <c r="K255" s="26">
        <v>0.96598634448165199</v>
      </c>
      <c r="P255" s="37">
        <v>42638</v>
      </c>
      <c r="Q255" s="26">
        <v>0.96650481090185514</v>
      </c>
      <c r="S255" s="21" t="str">
        <f t="shared" si="11"/>
        <v>L210U1</v>
      </c>
      <c r="T255" s="32">
        <f t="shared" si="12"/>
        <v>0.96650481090185514</v>
      </c>
    </row>
    <row r="256" spans="1:20" x14ac:dyDescent="0.25">
      <c r="A256" s="26" t="s">
        <v>160</v>
      </c>
      <c r="B256" s="27">
        <v>42439</v>
      </c>
      <c r="C256" s="26" t="s">
        <v>28</v>
      </c>
      <c r="D256" s="28" t="s">
        <v>161</v>
      </c>
      <c r="E256" s="26">
        <v>0.93151122109350304</v>
      </c>
      <c r="G256" s="37">
        <v>42454</v>
      </c>
      <c r="H256" s="26">
        <v>0.95979314624432377</v>
      </c>
      <c r="J256" s="27">
        <v>42454</v>
      </c>
      <c r="K256" s="26">
        <v>0.95551423412759573</v>
      </c>
      <c r="P256" s="37">
        <v>42638</v>
      </c>
      <c r="Q256" s="26">
        <v>0.95617011084808845</v>
      </c>
      <c r="S256" s="21" t="str">
        <f t="shared" si="11"/>
        <v>L210U2</v>
      </c>
      <c r="T256" s="32">
        <f t="shared" si="12"/>
        <v>0.95617011084808845</v>
      </c>
    </row>
    <row r="257" spans="1:20" x14ac:dyDescent="0.25">
      <c r="A257" s="26" t="s">
        <v>160</v>
      </c>
      <c r="B257" s="27">
        <v>42439</v>
      </c>
      <c r="C257" s="26" t="s">
        <v>32</v>
      </c>
      <c r="D257" s="28" t="s">
        <v>161</v>
      </c>
      <c r="E257" s="26">
        <v>0.98136365832484096</v>
      </c>
      <c r="G257" s="37">
        <v>42454</v>
      </c>
      <c r="H257" s="26">
        <v>0.99079415904658108</v>
      </c>
      <c r="J257" s="27">
        <v>42454</v>
      </c>
      <c r="K257" s="26">
        <v>0.9900149728007972</v>
      </c>
      <c r="P257" s="37">
        <v>42638</v>
      </c>
      <c r="Q257" s="26">
        <v>0.99067224424652256</v>
      </c>
      <c r="S257" s="21" t="str">
        <f t="shared" si="11"/>
        <v>L210U3</v>
      </c>
      <c r="T257" s="32">
        <f t="shared" si="12"/>
        <v>0.99067224424652256</v>
      </c>
    </row>
    <row r="258" spans="1:20" x14ac:dyDescent="0.25">
      <c r="A258" s="26" t="s">
        <v>160</v>
      </c>
      <c r="B258" s="27">
        <v>42439</v>
      </c>
      <c r="C258" s="26" t="s">
        <v>39</v>
      </c>
      <c r="D258" s="28" t="s">
        <v>161</v>
      </c>
      <c r="E258" s="26">
        <v>0.94676749741935895</v>
      </c>
      <c r="G258" s="37">
        <v>42454</v>
      </c>
      <c r="H258" s="26">
        <v>0.97046471094193831</v>
      </c>
      <c r="J258" s="27">
        <v>42454</v>
      </c>
      <c r="K258" s="26">
        <v>0.96679303737540034</v>
      </c>
      <c r="P258" s="37">
        <v>42638</v>
      </c>
      <c r="Q258" s="26">
        <v>0.96731051025886772</v>
      </c>
      <c r="S258" s="21" t="str">
        <f t="shared" si="11"/>
        <v>L210U4</v>
      </c>
      <c r="T258" s="32">
        <f t="shared" si="12"/>
        <v>0.96731051025886772</v>
      </c>
    </row>
    <row r="259" spans="1:20" x14ac:dyDescent="0.25">
      <c r="A259" s="26" t="s">
        <v>160</v>
      </c>
      <c r="B259" s="27">
        <v>42439</v>
      </c>
      <c r="C259" s="26" t="s">
        <v>33</v>
      </c>
      <c r="D259" s="28" t="s">
        <v>161</v>
      </c>
      <c r="E259" s="26">
        <v>0.98126343391026905</v>
      </c>
      <c r="G259" s="37">
        <v>42454</v>
      </c>
      <c r="H259" s="26">
        <v>0.99574767344707171</v>
      </c>
      <c r="J259" s="27">
        <v>42454</v>
      </c>
      <c r="K259" s="26">
        <v>0.99557734078797655</v>
      </c>
      <c r="P259" s="37">
        <v>42638</v>
      </c>
      <c r="Q259" s="26">
        <v>0.99571418039405191</v>
      </c>
      <c r="S259" s="21" t="str">
        <f t="shared" ref="S259:S322" si="13">+CONCATENATE(A259,C259)</f>
        <v>L210U5</v>
      </c>
      <c r="T259" s="32">
        <f t="shared" ref="T259:T322" si="14">+IF(Q259&gt;0,Q259,IF(N259&gt;0,N259,IF(K259&gt;0,K259,IF(H259&gt;0,H259,E259))))</f>
        <v>0.99571418039405191</v>
      </c>
    </row>
    <row r="260" spans="1:20" x14ac:dyDescent="0.25">
      <c r="A260" s="26" t="s">
        <v>160</v>
      </c>
      <c r="B260" s="27">
        <v>42439</v>
      </c>
      <c r="C260" s="26" t="s">
        <v>44</v>
      </c>
      <c r="D260" s="28" t="s">
        <v>161</v>
      </c>
      <c r="E260" s="26">
        <v>0.93647373112160404</v>
      </c>
      <c r="G260" s="37">
        <v>42454</v>
      </c>
      <c r="H260" s="26">
        <v>0.95057320214824004</v>
      </c>
      <c r="J260" s="27">
        <v>42454</v>
      </c>
      <c r="K260" s="26">
        <v>0.94091885157897692</v>
      </c>
      <c r="P260" s="37">
        <v>42638</v>
      </c>
      <c r="Q260" s="26">
        <v>0.95413848618122188</v>
      </c>
      <c r="S260" s="21" t="str">
        <f t="shared" si="13"/>
        <v>L210U6</v>
      </c>
      <c r="T260" s="32">
        <f t="shared" si="14"/>
        <v>0.95413848618122188</v>
      </c>
    </row>
    <row r="261" spans="1:20" x14ac:dyDescent="0.25">
      <c r="A261" s="26" t="s">
        <v>160</v>
      </c>
      <c r="B261" s="27">
        <v>42439</v>
      </c>
      <c r="C261" s="26" t="s">
        <v>45</v>
      </c>
      <c r="D261" s="28" t="s">
        <v>161</v>
      </c>
      <c r="E261" s="26">
        <v>0.93274408176767498</v>
      </c>
      <c r="G261" s="37">
        <v>42454</v>
      </c>
      <c r="H261" s="26">
        <v>0.94159333096056985</v>
      </c>
      <c r="J261" s="27">
        <v>42454</v>
      </c>
      <c r="K261" s="26">
        <v>0.93419070014943684</v>
      </c>
      <c r="P261" s="37">
        <v>42638</v>
      </c>
      <c r="Q261" s="26">
        <v>0.93437118426398169</v>
      </c>
      <c r="S261" s="21" t="str">
        <f t="shared" si="13"/>
        <v>L210U7</v>
      </c>
      <c r="T261" s="32">
        <f t="shared" si="14"/>
        <v>0.93437118426398169</v>
      </c>
    </row>
    <row r="262" spans="1:20" x14ac:dyDescent="0.25">
      <c r="A262" s="26" t="s">
        <v>162</v>
      </c>
      <c r="B262" s="27">
        <v>42454</v>
      </c>
      <c r="C262" s="26" t="s">
        <v>38</v>
      </c>
      <c r="D262" s="28" t="s">
        <v>24</v>
      </c>
      <c r="E262" s="26">
        <v>0.88289385623310701</v>
      </c>
      <c r="G262" s="37">
        <v>42470</v>
      </c>
      <c r="H262" s="26">
        <v>0.91139630112276115</v>
      </c>
      <c r="P262" s="37">
        <v>42714</v>
      </c>
      <c r="Q262" s="26">
        <v>0.91139630112276115</v>
      </c>
      <c r="S262" s="21" t="str">
        <f t="shared" si="13"/>
        <v>L211U1</v>
      </c>
      <c r="T262" s="32">
        <f t="shared" si="14"/>
        <v>0.91139630112276115</v>
      </c>
    </row>
    <row r="263" spans="1:20" x14ac:dyDescent="0.25">
      <c r="A263" s="26" t="s">
        <v>162</v>
      </c>
      <c r="B263" s="27">
        <v>42454</v>
      </c>
      <c r="C263" s="26" t="s">
        <v>28</v>
      </c>
      <c r="D263" s="28" t="s">
        <v>24</v>
      </c>
      <c r="E263" s="26">
        <v>0.917670758232904</v>
      </c>
      <c r="G263" s="37">
        <v>42470</v>
      </c>
      <c r="H263" s="26">
        <v>0.94544993017148227</v>
      </c>
      <c r="P263" s="37">
        <v>42714</v>
      </c>
      <c r="Q263" s="26">
        <v>0.94544993017148227</v>
      </c>
      <c r="S263" s="21" t="str">
        <f t="shared" si="13"/>
        <v>L211U2</v>
      </c>
      <c r="T263" s="32">
        <f t="shared" si="14"/>
        <v>0.94544993017148227</v>
      </c>
    </row>
    <row r="264" spans="1:20" x14ac:dyDescent="0.25">
      <c r="A264" s="26" t="s">
        <v>162</v>
      </c>
      <c r="B264" s="27">
        <v>42454</v>
      </c>
      <c r="C264" s="26" t="s">
        <v>32</v>
      </c>
      <c r="D264" s="28" t="s">
        <v>24</v>
      </c>
      <c r="E264" s="26">
        <v>0.97929309410181298</v>
      </c>
      <c r="G264" s="37">
        <v>42470</v>
      </c>
      <c r="H264" s="26">
        <v>0.98764913418669731</v>
      </c>
      <c r="P264" s="37">
        <v>42714</v>
      </c>
      <c r="Q264" s="26">
        <v>0.98791918143285684</v>
      </c>
      <c r="S264" s="21" t="str">
        <f t="shared" si="13"/>
        <v>L211U3</v>
      </c>
      <c r="T264" s="32">
        <f t="shared" si="14"/>
        <v>0.98791918143285684</v>
      </c>
    </row>
    <row r="265" spans="1:20" x14ac:dyDescent="0.25">
      <c r="A265" s="26" t="s">
        <v>162</v>
      </c>
      <c r="B265" s="27">
        <v>42454</v>
      </c>
      <c r="C265" s="26" t="s">
        <v>39</v>
      </c>
      <c r="D265" s="28" t="s">
        <v>24</v>
      </c>
      <c r="E265" s="26">
        <v>0.91309014537462396</v>
      </c>
      <c r="G265" s="37">
        <v>42470</v>
      </c>
      <c r="H265" s="26">
        <v>0.94272432674928608</v>
      </c>
      <c r="P265" s="37">
        <v>42714</v>
      </c>
      <c r="Q265" s="26">
        <v>0.94272432674928608</v>
      </c>
      <c r="S265" s="21" t="str">
        <f t="shared" si="13"/>
        <v>L211U4</v>
      </c>
      <c r="T265" s="32">
        <f t="shared" si="14"/>
        <v>0.94272432674928608</v>
      </c>
    </row>
    <row r="266" spans="1:20" x14ac:dyDescent="0.25">
      <c r="A266" s="26" t="s">
        <v>162</v>
      </c>
      <c r="B266" s="27">
        <v>42454</v>
      </c>
      <c r="C266" s="26" t="s">
        <v>33</v>
      </c>
      <c r="D266" s="28" t="s">
        <v>24</v>
      </c>
      <c r="E266" s="26">
        <v>0.97369850456916796</v>
      </c>
      <c r="G266" s="37">
        <v>42470</v>
      </c>
      <c r="H266" s="26">
        <v>0.98358705548990233</v>
      </c>
      <c r="P266" s="37">
        <v>42714</v>
      </c>
      <c r="Q266" s="26">
        <v>0.98358705548990233</v>
      </c>
      <c r="S266" s="21" t="str">
        <f t="shared" si="13"/>
        <v>L211U5</v>
      </c>
      <c r="T266" s="32">
        <f t="shared" si="14"/>
        <v>0.98358705548990233</v>
      </c>
    </row>
    <row r="267" spans="1:20" x14ac:dyDescent="0.25">
      <c r="A267" s="26" t="s">
        <v>162</v>
      </c>
      <c r="B267" s="27">
        <v>42454</v>
      </c>
      <c r="C267" s="26" t="s">
        <v>44</v>
      </c>
      <c r="D267" s="28" t="s">
        <v>24</v>
      </c>
      <c r="E267" s="26">
        <v>0.90947788178678302</v>
      </c>
      <c r="G267" s="37">
        <v>42470</v>
      </c>
      <c r="H267" s="26">
        <v>0.93052421746022584</v>
      </c>
      <c r="P267" s="37">
        <v>42714</v>
      </c>
      <c r="Q267" s="26">
        <v>0.93565905155670992</v>
      </c>
      <c r="S267" s="21" t="str">
        <f t="shared" si="13"/>
        <v>L211U6</v>
      </c>
      <c r="T267" s="32">
        <f t="shared" si="14"/>
        <v>0.93565905155670992</v>
      </c>
    </row>
    <row r="268" spans="1:20" x14ac:dyDescent="0.25">
      <c r="A268" s="26" t="s">
        <v>162</v>
      </c>
      <c r="B268" s="27">
        <v>42454</v>
      </c>
      <c r="C268" s="26" t="s">
        <v>45</v>
      </c>
      <c r="D268" s="28" t="s">
        <v>24</v>
      </c>
      <c r="E268" s="26">
        <v>0.93006631358776204</v>
      </c>
      <c r="G268" s="37">
        <v>42470</v>
      </c>
      <c r="H268" s="26">
        <v>0.94102861092437606</v>
      </c>
      <c r="P268" s="37">
        <v>42714</v>
      </c>
      <c r="Q268" s="26">
        <v>0.94102861092437606</v>
      </c>
      <c r="S268" s="21" t="str">
        <f t="shared" si="13"/>
        <v>L211U7</v>
      </c>
      <c r="T268" s="32">
        <f t="shared" si="14"/>
        <v>0.94102861092437606</v>
      </c>
    </row>
    <row r="269" spans="1:20" x14ac:dyDescent="0.25">
      <c r="A269" s="26" t="s">
        <v>163</v>
      </c>
      <c r="B269" s="27">
        <v>42470</v>
      </c>
      <c r="C269" s="26" t="s">
        <v>38</v>
      </c>
      <c r="D269" s="28" t="s">
        <v>27</v>
      </c>
      <c r="E269" s="26">
        <v>0.85607164033949401</v>
      </c>
      <c r="G269" s="37">
        <v>42485</v>
      </c>
      <c r="H269" s="26">
        <v>0.88872018709941158</v>
      </c>
      <c r="J269" s="27">
        <v>42485</v>
      </c>
      <c r="K269" s="26">
        <v>0.88003416571250803</v>
      </c>
      <c r="P269" s="37">
        <v>42714</v>
      </c>
      <c r="Q269" s="26">
        <v>0.88089987859201746</v>
      </c>
      <c r="S269" s="21" t="str">
        <f t="shared" si="13"/>
        <v>L212U1</v>
      </c>
      <c r="T269" s="32">
        <f t="shared" si="14"/>
        <v>0.88089987859201746</v>
      </c>
    </row>
    <row r="270" spans="1:20" x14ac:dyDescent="0.25">
      <c r="A270" s="26" t="s">
        <v>163</v>
      </c>
      <c r="B270" s="27">
        <v>42470</v>
      </c>
      <c r="C270" s="26" t="s">
        <v>28</v>
      </c>
      <c r="D270" s="28" t="s">
        <v>27</v>
      </c>
      <c r="E270" s="26">
        <v>0.91304005044880698</v>
      </c>
      <c r="G270" s="37">
        <v>42485</v>
      </c>
      <c r="H270" s="26">
        <v>0.9406774740380538</v>
      </c>
      <c r="J270" s="27">
        <v>42485</v>
      </c>
      <c r="K270" s="26">
        <v>0.9361786877433298</v>
      </c>
      <c r="P270" s="37">
        <v>42714</v>
      </c>
      <c r="Q270" s="26">
        <v>0.93717456102881358</v>
      </c>
      <c r="S270" s="21" t="str">
        <f t="shared" si="13"/>
        <v>L212U2</v>
      </c>
      <c r="T270" s="32">
        <f t="shared" si="14"/>
        <v>0.93717456102881358</v>
      </c>
    </row>
    <row r="271" spans="1:20" x14ac:dyDescent="0.25">
      <c r="A271" s="26" t="s">
        <v>163</v>
      </c>
      <c r="B271" s="27">
        <v>42470</v>
      </c>
      <c r="C271" s="26" t="s">
        <v>32</v>
      </c>
      <c r="D271" s="28" t="s">
        <v>27</v>
      </c>
      <c r="E271" s="26">
        <v>0.975895739593024</v>
      </c>
      <c r="G271" s="37">
        <v>42485</v>
      </c>
      <c r="H271" s="26">
        <v>0.98752067945784816</v>
      </c>
      <c r="J271" s="27">
        <v>42485</v>
      </c>
      <c r="K271" s="26">
        <v>0.98640387407363728</v>
      </c>
      <c r="P271" s="37">
        <v>42714</v>
      </c>
      <c r="Q271" s="26">
        <v>0.98722501171195276</v>
      </c>
      <c r="S271" s="21" t="str">
        <f t="shared" si="13"/>
        <v>L212U3</v>
      </c>
      <c r="T271" s="32">
        <f t="shared" si="14"/>
        <v>0.98722501171195276</v>
      </c>
    </row>
    <row r="272" spans="1:20" x14ac:dyDescent="0.25">
      <c r="A272" s="26" t="s">
        <v>163</v>
      </c>
      <c r="B272" s="27">
        <v>42470</v>
      </c>
      <c r="C272" s="26" t="s">
        <v>39</v>
      </c>
      <c r="D272" s="28" t="s">
        <v>27</v>
      </c>
      <c r="E272" s="26">
        <v>0.88690754187699705</v>
      </c>
      <c r="G272" s="37">
        <v>42485</v>
      </c>
      <c r="H272" s="26">
        <v>0.92225248462066922</v>
      </c>
      <c r="J272" s="27">
        <v>42485</v>
      </c>
      <c r="K272" s="26">
        <v>0.91690612438899433</v>
      </c>
      <c r="P272" s="37">
        <v>42714</v>
      </c>
      <c r="Q272" s="26">
        <v>0.91759253994377432</v>
      </c>
      <c r="S272" s="21" t="str">
        <f t="shared" si="13"/>
        <v>L212U4</v>
      </c>
      <c r="T272" s="32">
        <f t="shared" si="14"/>
        <v>0.91759253994377432</v>
      </c>
    </row>
    <row r="273" spans="1:20" x14ac:dyDescent="0.25">
      <c r="A273" s="26" t="s">
        <v>163</v>
      </c>
      <c r="B273" s="27">
        <v>42470</v>
      </c>
      <c r="C273" s="26" t="s">
        <v>33</v>
      </c>
      <c r="D273" s="28" t="s">
        <v>27</v>
      </c>
      <c r="E273" s="26">
        <v>0.95638280432171496</v>
      </c>
      <c r="G273" s="37">
        <v>42485</v>
      </c>
      <c r="H273" s="26">
        <v>0.96437077063009746</v>
      </c>
      <c r="J273" s="27">
        <v>42485</v>
      </c>
      <c r="K273" s="26">
        <v>0.96077167175672074</v>
      </c>
      <c r="P273" s="37">
        <v>42714</v>
      </c>
      <c r="Q273" s="26">
        <v>0.96418631609529115</v>
      </c>
      <c r="S273" s="21" t="str">
        <f t="shared" si="13"/>
        <v>L212U5</v>
      </c>
      <c r="T273" s="32">
        <f t="shared" si="14"/>
        <v>0.96418631609529115</v>
      </c>
    </row>
    <row r="274" spans="1:20" x14ac:dyDescent="0.25">
      <c r="A274" s="26" t="s">
        <v>163</v>
      </c>
      <c r="B274" s="27">
        <v>42470</v>
      </c>
      <c r="C274" s="26" t="s">
        <v>44</v>
      </c>
      <c r="D274" s="28" t="s">
        <v>27</v>
      </c>
      <c r="E274" s="26">
        <v>0.91315676091662301</v>
      </c>
      <c r="G274" s="37">
        <v>42485</v>
      </c>
      <c r="H274" s="26">
        <v>0.93048448868731104</v>
      </c>
      <c r="J274" s="27">
        <v>42485</v>
      </c>
      <c r="K274" s="26">
        <v>0.92214357994803031</v>
      </c>
      <c r="P274" s="37">
        <v>42714</v>
      </c>
      <c r="Q274" s="26">
        <v>0.92725100827525775</v>
      </c>
      <c r="S274" s="21" t="str">
        <f t="shared" si="13"/>
        <v>L212U6</v>
      </c>
      <c r="T274" s="32">
        <f t="shared" si="14"/>
        <v>0.92725100827525775</v>
      </c>
    </row>
    <row r="275" spans="1:20" x14ac:dyDescent="0.25">
      <c r="A275" s="26" t="s">
        <v>163</v>
      </c>
      <c r="B275" s="27">
        <v>42470</v>
      </c>
      <c r="C275" s="26" t="s">
        <v>45</v>
      </c>
      <c r="D275" s="28" t="s">
        <v>27</v>
      </c>
      <c r="E275" s="26">
        <v>0.947376423076288</v>
      </c>
      <c r="G275" s="37">
        <v>42485</v>
      </c>
      <c r="H275" s="26">
        <v>0.95573630827539291</v>
      </c>
      <c r="J275" s="27">
        <v>42485</v>
      </c>
      <c r="K275" s="26">
        <v>0.94889834996133116</v>
      </c>
      <c r="P275" s="37">
        <v>42714</v>
      </c>
      <c r="Q275" s="26">
        <v>0.94901687019417924</v>
      </c>
      <c r="S275" s="21" t="str">
        <f t="shared" si="13"/>
        <v>L212U7</v>
      </c>
      <c r="T275" s="32">
        <f t="shared" si="14"/>
        <v>0.94901687019417924</v>
      </c>
    </row>
    <row r="276" spans="1:20" x14ac:dyDescent="0.25">
      <c r="A276" s="26" t="s">
        <v>164</v>
      </c>
      <c r="B276" s="27">
        <v>42485</v>
      </c>
      <c r="C276" s="26" t="s">
        <v>38</v>
      </c>
      <c r="D276" s="28" t="s">
        <v>31</v>
      </c>
      <c r="E276" s="26">
        <v>0.86433821525713705</v>
      </c>
      <c r="G276" s="37">
        <v>42500</v>
      </c>
      <c r="H276" s="26">
        <v>0.89772520971211101</v>
      </c>
      <c r="P276" s="37">
        <v>42776</v>
      </c>
      <c r="Q276" s="26">
        <v>0.89772520971211101</v>
      </c>
      <c r="S276" s="21" t="str">
        <f t="shared" si="13"/>
        <v>L213U1</v>
      </c>
      <c r="T276" s="32">
        <f t="shared" si="14"/>
        <v>0.89772520971211101</v>
      </c>
    </row>
    <row r="277" spans="1:20" x14ac:dyDescent="0.25">
      <c r="A277" s="26" t="s">
        <v>164</v>
      </c>
      <c r="B277" s="27">
        <v>42485</v>
      </c>
      <c r="C277" s="26" t="s">
        <v>28</v>
      </c>
      <c r="D277" s="28" t="s">
        <v>31</v>
      </c>
      <c r="E277" s="26">
        <v>0.92723145071544399</v>
      </c>
      <c r="G277" s="37">
        <v>42500</v>
      </c>
      <c r="H277" s="26">
        <v>0.9576194377235101</v>
      </c>
      <c r="P277" s="37">
        <v>42776</v>
      </c>
      <c r="Q277" s="26">
        <v>0.9576194377235101</v>
      </c>
      <c r="S277" s="21" t="str">
        <f t="shared" si="13"/>
        <v>L213U2</v>
      </c>
      <c r="T277" s="32">
        <f t="shared" si="14"/>
        <v>0.9576194377235101</v>
      </c>
    </row>
    <row r="278" spans="1:20" x14ac:dyDescent="0.25">
      <c r="A278" s="26" t="s">
        <v>164</v>
      </c>
      <c r="B278" s="27">
        <v>42485</v>
      </c>
      <c r="C278" s="26" t="s">
        <v>32</v>
      </c>
      <c r="D278" s="28" t="s">
        <v>31</v>
      </c>
      <c r="E278" s="26">
        <v>0.96850793540173297</v>
      </c>
      <c r="G278" s="37">
        <v>42500</v>
      </c>
      <c r="H278" s="26">
        <v>0.98131555415881289</v>
      </c>
      <c r="P278" s="37">
        <v>42776</v>
      </c>
      <c r="Q278" s="26">
        <v>0.98131555415881289</v>
      </c>
      <c r="S278" s="21" t="str">
        <f t="shared" si="13"/>
        <v>L213U3</v>
      </c>
      <c r="T278" s="32">
        <f t="shared" si="14"/>
        <v>0.98131555415881289</v>
      </c>
    </row>
    <row r="279" spans="1:20" x14ac:dyDescent="0.25">
      <c r="A279" s="26" t="s">
        <v>164</v>
      </c>
      <c r="B279" s="27">
        <v>42485</v>
      </c>
      <c r="C279" s="26" t="s">
        <v>39</v>
      </c>
      <c r="D279" s="28" t="s">
        <v>31</v>
      </c>
      <c r="E279" s="26">
        <v>0.89846396304259502</v>
      </c>
      <c r="G279" s="37">
        <v>42500</v>
      </c>
      <c r="H279" s="26">
        <v>0.95444752748406358</v>
      </c>
      <c r="P279" s="37">
        <v>42776</v>
      </c>
      <c r="Q279" s="26">
        <v>0.95444752748406358</v>
      </c>
      <c r="S279" s="21" t="str">
        <f t="shared" si="13"/>
        <v>L213U4</v>
      </c>
      <c r="T279" s="32">
        <f t="shared" si="14"/>
        <v>0.95444752748406358</v>
      </c>
    </row>
    <row r="280" spans="1:20" x14ac:dyDescent="0.25">
      <c r="A280" s="26" t="s">
        <v>164</v>
      </c>
      <c r="B280" s="27">
        <v>42485</v>
      </c>
      <c r="C280" s="26" t="s">
        <v>33</v>
      </c>
      <c r="D280" s="28" t="s">
        <v>31</v>
      </c>
      <c r="E280" s="26">
        <v>0.96907475265244003</v>
      </c>
      <c r="G280" s="37">
        <v>42500</v>
      </c>
      <c r="H280" s="26">
        <v>0.98170968322573204</v>
      </c>
      <c r="P280" s="37">
        <v>42776</v>
      </c>
      <c r="Q280" s="26">
        <v>0.98170968322573204</v>
      </c>
      <c r="S280" s="21" t="str">
        <f t="shared" si="13"/>
        <v>L213U5</v>
      </c>
      <c r="T280" s="32">
        <f t="shared" si="14"/>
        <v>0.98170968322573204</v>
      </c>
    </row>
    <row r="281" spans="1:20" x14ac:dyDescent="0.25">
      <c r="A281" s="26" t="s">
        <v>164</v>
      </c>
      <c r="B281" s="27">
        <v>42485</v>
      </c>
      <c r="C281" s="26" t="s">
        <v>44</v>
      </c>
      <c r="D281" s="28" t="s">
        <v>31</v>
      </c>
      <c r="E281" s="26">
        <v>0.92436296717854904</v>
      </c>
      <c r="G281" s="37">
        <v>42500</v>
      </c>
      <c r="H281" s="26">
        <v>0.9421045650899843</v>
      </c>
      <c r="P281" s="37">
        <v>42776</v>
      </c>
      <c r="Q281" s="26">
        <v>0.94693650235972393</v>
      </c>
      <c r="S281" s="21" t="str">
        <f t="shared" si="13"/>
        <v>L213U6</v>
      </c>
      <c r="T281" s="32">
        <f t="shared" si="14"/>
        <v>0.94693650235972393</v>
      </c>
    </row>
    <row r="282" spans="1:20" x14ac:dyDescent="0.25">
      <c r="A282" s="26" t="s">
        <v>164</v>
      </c>
      <c r="B282" s="27">
        <v>42485</v>
      </c>
      <c r="C282" s="26" t="s">
        <v>45</v>
      </c>
      <c r="D282" s="28" t="s">
        <v>31</v>
      </c>
      <c r="E282" s="26">
        <v>0.95539844502577198</v>
      </c>
      <c r="G282" s="37">
        <v>42500</v>
      </c>
      <c r="H282" s="26">
        <v>0.96334105607706766</v>
      </c>
      <c r="P282" s="37">
        <v>42776</v>
      </c>
      <c r="Q282" s="26">
        <v>0.96334105607706766</v>
      </c>
      <c r="S282" s="21" t="str">
        <f t="shared" si="13"/>
        <v>L213U7</v>
      </c>
      <c r="T282" s="32">
        <f t="shared" si="14"/>
        <v>0.96334105607706766</v>
      </c>
    </row>
    <row r="283" spans="1:20" x14ac:dyDescent="0.25">
      <c r="A283" s="26" t="s">
        <v>165</v>
      </c>
      <c r="B283" s="27">
        <v>42500</v>
      </c>
      <c r="C283" s="26" t="s">
        <v>38</v>
      </c>
      <c r="D283" s="28" t="s">
        <v>35</v>
      </c>
      <c r="E283" s="26">
        <v>0.83493297776245001</v>
      </c>
      <c r="G283" s="37">
        <v>42515</v>
      </c>
      <c r="H283" s="26">
        <v>0.89088818285592364</v>
      </c>
      <c r="J283" s="27">
        <v>42515</v>
      </c>
      <c r="K283" s="26">
        <v>0.87963396881212119</v>
      </c>
      <c r="P283" s="37">
        <v>42776</v>
      </c>
      <c r="Q283" s="26">
        <v>0.88070832306962954</v>
      </c>
      <c r="S283" s="21" t="str">
        <f t="shared" si="13"/>
        <v>L214U1</v>
      </c>
      <c r="T283" s="32">
        <f t="shared" si="14"/>
        <v>0.88070832306962954</v>
      </c>
    </row>
    <row r="284" spans="1:20" x14ac:dyDescent="0.25">
      <c r="A284" s="26" t="s">
        <v>165</v>
      </c>
      <c r="B284" s="27">
        <v>42500</v>
      </c>
      <c r="C284" s="26" t="s">
        <v>28</v>
      </c>
      <c r="D284" s="28" t="s">
        <v>35</v>
      </c>
      <c r="E284" s="26">
        <v>0.91176981807022395</v>
      </c>
      <c r="G284" s="37">
        <v>42515</v>
      </c>
      <c r="H284" s="26">
        <v>0.95824899561429289</v>
      </c>
      <c r="J284" s="27">
        <v>42515</v>
      </c>
      <c r="K284" s="26">
        <v>0.95382058211964649</v>
      </c>
      <c r="P284" s="37">
        <v>42776</v>
      </c>
      <c r="Q284" s="26">
        <v>0.95385403969807214</v>
      </c>
      <c r="S284" s="21" t="str">
        <f t="shared" si="13"/>
        <v>L214U2</v>
      </c>
      <c r="T284" s="32">
        <f t="shared" si="14"/>
        <v>0.95385403969807214</v>
      </c>
    </row>
    <row r="285" spans="1:20" x14ac:dyDescent="0.25">
      <c r="A285" s="26" t="s">
        <v>165</v>
      </c>
      <c r="B285" s="27">
        <v>42500</v>
      </c>
      <c r="C285" s="26" t="s">
        <v>32</v>
      </c>
      <c r="D285" s="28" t="s">
        <v>35</v>
      </c>
      <c r="E285" s="26">
        <v>0.96336067552468696</v>
      </c>
      <c r="G285" s="37">
        <v>42515</v>
      </c>
      <c r="H285" s="26">
        <v>0.9731990307639613</v>
      </c>
      <c r="J285" s="27">
        <v>42515</v>
      </c>
      <c r="K285" s="26">
        <v>0.97159338501033576</v>
      </c>
      <c r="P285" s="37">
        <v>42776</v>
      </c>
      <c r="Q285" s="26">
        <v>0.97202885895497915</v>
      </c>
      <c r="S285" s="21" t="str">
        <f t="shared" si="13"/>
        <v>L214U3</v>
      </c>
      <c r="T285" s="32">
        <f t="shared" si="14"/>
        <v>0.97202885895497915</v>
      </c>
    </row>
    <row r="286" spans="1:20" x14ac:dyDescent="0.25">
      <c r="A286" s="26" t="s">
        <v>165</v>
      </c>
      <c r="B286" s="27">
        <v>42500</v>
      </c>
      <c r="C286" s="26" t="s">
        <v>39</v>
      </c>
      <c r="D286" s="28" t="s">
        <v>35</v>
      </c>
      <c r="E286" s="26">
        <v>0.87217037827408805</v>
      </c>
      <c r="G286" s="37">
        <v>42515</v>
      </c>
      <c r="H286" s="26">
        <v>0.9395315481071892</v>
      </c>
      <c r="J286" s="27">
        <v>42515</v>
      </c>
      <c r="K286" s="26">
        <v>0.93270900894386322</v>
      </c>
      <c r="P286" s="37">
        <v>42776</v>
      </c>
      <c r="Q286" s="26">
        <v>0.93304436385598977</v>
      </c>
      <c r="S286" s="21" t="str">
        <f t="shared" si="13"/>
        <v>L214U4</v>
      </c>
      <c r="T286" s="32">
        <f t="shared" si="14"/>
        <v>0.93304436385598977</v>
      </c>
    </row>
    <row r="287" spans="1:20" x14ac:dyDescent="0.25">
      <c r="A287" s="26" t="s">
        <v>165</v>
      </c>
      <c r="B287" s="27">
        <v>42500</v>
      </c>
      <c r="C287" s="26" t="s">
        <v>33</v>
      </c>
      <c r="D287" s="28" t="s">
        <v>35</v>
      </c>
      <c r="E287" s="26">
        <v>0.97173899500779104</v>
      </c>
      <c r="G287" s="37">
        <v>42515</v>
      </c>
      <c r="H287" s="26">
        <v>0.98487731816956825</v>
      </c>
      <c r="J287" s="27">
        <v>42515</v>
      </c>
      <c r="K287" s="26">
        <v>0.9792556211988559</v>
      </c>
      <c r="P287" s="37">
        <v>42776</v>
      </c>
      <c r="Q287" s="26">
        <v>0.98520919351431258</v>
      </c>
      <c r="S287" s="21" t="str">
        <f t="shared" si="13"/>
        <v>L214U5</v>
      </c>
      <c r="T287" s="32">
        <f t="shared" si="14"/>
        <v>0.98520919351431258</v>
      </c>
    </row>
    <row r="288" spans="1:20" x14ac:dyDescent="0.25">
      <c r="A288" s="26" t="s">
        <v>165</v>
      </c>
      <c r="B288" s="27">
        <v>42500</v>
      </c>
      <c r="C288" s="26" t="s">
        <v>44</v>
      </c>
      <c r="D288" s="28" t="s">
        <v>35</v>
      </c>
      <c r="E288" s="26">
        <v>0.89430054150406901</v>
      </c>
      <c r="G288" s="37">
        <v>42515</v>
      </c>
      <c r="H288" s="26">
        <v>0.92831113767605467</v>
      </c>
      <c r="J288" s="27">
        <v>42515</v>
      </c>
      <c r="K288" s="26">
        <v>0.9205541800935173</v>
      </c>
      <c r="P288" s="37">
        <v>42776</v>
      </c>
      <c r="Q288" s="26">
        <v>0.9387411402304302</v>
      </c>
      <c r="S288" s="21" t="str">
        <f t="shared" si="13"/>
        <v>L214U6</v>
      </c>
      <c r="T288" s="32">
        <f t="shared" si="14"/>
        <v>0.9387411402304302</v>
      </c>
    </row>
    <row r="289" spans="1:20" x14ac:dyDescent="0.25">
      <c r="A289" s="26" t="s">
        <v>165</v>
      </c>
      <c r="B289" s="27">
        <v>42500</v>
      </c>
      <c r="C289" s="26" t="s">
        <v>45</v>
      </c>
      <c r="D289" s="28" t="s">
        <v>35</v>
      </c>
      <c r="E289" s="26">
        <v>0.96525662878664098</v>
      </c>
      <c r="G289" s="37">
        <v>42515</v>
      </c>
      <c r="H289" s="26">
        <v>0.97224854569310204</v>
      </c>
      <c r="J289" s="27">
        <v>42515</v>
      </c>
      <c r="K289" s="26">
        <v>0.96756463655936775</v>
      </c>
      <c r="P289" s="37">
        <v>42776</v>
      </c>
      <c r="Q289" s="26">
        <v>0.96756463655936775</v>
      </c>
      <c r="S289" s="21" t="str">
        <f t="shared" si="13"/>
        <v>L214U7</v>
      </c>
      <c r="T289" s="32">
        <f t="shared" si="14"/>
        <v>0.96756463655936775</v>
      </c>
    </row>
    <row r="290" spans="1:20" x14ac:dyDescent="0.25">
      <c r="A290" s="26" t="s">
        <v>166</v>
      </c>
      <c r="B290" s="27">
        <v>42515</v>
      </c>
      <c r="C290" s="26" t="s">
        <v>38</v>
      </c>
      <c r="D290" s="28" t="s">
        <v>37</v>
      </c>
      <c r="E290" s="26">
        <v>0.88033737653952704</v>
      </c>
      <c r="G290" s="37">
        <v>42531</v>
      </c>
      <c r="H290" s="26">
        <v>0.92261141401191171</v>
      </c>
      <c r="P290" s="37">
        <v>42804</v>
      </c>
      <c r="Q290" s="26">
        <v>0.92261141401191171</v>
      </c>
      <c r="S290" s="21" t="str">
        <f t="shared" si="13"/>
        <v>L215U1</v>
      </c>
      <c r="T290" s="32">
        <f t="shared" si="14"/>
        <v>0.92261141401191171</v>
      </c>
    </row>
    <row r="291" spans="1:20" x14ac:dyDescent="0.25">
      <c r="A291" s="26" t="s">
        <v>166</v>
      </c>
      <c r="B291" s="27">
        <v>42515</v>
      </c>
      <c r="C291" s="26" t="s">
        <v>28</v>
      </c>
      <c r="D291" s="28" t="s">
        <v>37</v>
      </c>
      <c r="E291" s="26">
        <v>0.93826013475402104</v>
      </c>
      <c r="G291" s="37">
        <v>42531</v>
      </c>
      <c r="H291" s="26">
        <v>0.97716574770667097</v>
      </c>
      <c r="P291" s="37">
        <v>42804</v>
      </c>
      <c r="Q291" s="26">
        <v>0.97718970368711144</v>
      </c>
      <c r="S291" s="21" t="str">
        <f t="shared" si="13"/>
        <v>L215U2</v>
      </c>
      <c r="T291" s="32">
        <f t="shared" si="14"/>
        <v>0.97718970368711144</v>
      </c>
    </row>
    <row r="292" spans="1:20" x14ac:dyDescent="0.25">
      <c r="A292" s="26" t="s">
        <v>166</v>
      </c>
      <c r="B292" s="27">
        <v>42515</v>
      </c>
      <c r="C292" s="26" t="s">
        <v>32</v>
      </c>
      <c r="D292" s="28" t="s">
        <v>37</v>
      </c>
      <c r="E292" s="26">
        <v>0.96649891738793403</v>
      </c>
      <c r="G292" s="37">
        <v>42531</v>
      </c>
      <c r="H292" s="26">
        <v>0.98051548130962951</v>
      </c>
      <c r="P292" s="37">
        <v>42804</v>
      </c>
      <c r="Q292" s="26">
        <v>0.98051548130962951</v>
      </c>
      <c r="S292" s="21" t="str">
        <f t="shared" si="13"/>
        <v>L215U3</v>
      </c>
      <c r="T292" s="32">
        <f t="shared" si="14"/>
        <v>0.98051548130962951</v>
      </c>
    </row>
    <row r="293" spans="1:20" x14ac:dyDescent="0.25">
      <c r="A293" s="26" t="s">
        <v>166</v>
      </c>
      <c r="B293" s="27">
        <v>42515</v>
      </c>
      <c r="C293" s="26" t="s">
        <v>39</v>
      </c>
      <c r="D293" s="28" t="s">
        <v>37</v>
      </c>
      <c r="E293" s="26">
        <v>0.90196273893370005</v>
      </c>
      <c r="G293" s="37">
        <v>42531</v>
      </c>
      <c r="H293" s="26">
        <v>0.95970496327995447</v>
      </c>
      <c r="P293" s="37">
        <v>42804</v>
      </c>
      <c r="Q293" s="26">
        <v>0.95970496327995447</v>
      </c>
      <c r="S293" s="21" t="str">
        <f t="shared" si="13"/>
        <v>L215U4</v>
      </c>
      <c r="T293" s="32">
        <f t="shared" si="14"/>
        <v>0.95970496327995447</v>
      </c>
    </row>
    <row r="294" spans="1:20" x14ac:dyDescent="0.25">
      <c r="A294" s="26" t="s">
        <v>166</v>
      </c>
      <c r="B294" s="27">
        <v>42515</v>
      </c>
      <c r="C294" s="26" t="s">
        <v>33</v>
      </c>
      <c r="D294" s="28" t="s">
        <v>37</v>
      </c>
      <c r="E294" s="26">
        <v>0.98055635811815101</v>
      </c>
      <c r="G294" s="37">
        <v>42531</v>
      </c>
      <c r="H294" s="26">
        <v>0.98817754882414899</v>
      </c>
      <c r="P294" s="37">
        <v>42804</v>
      </c>
      <c r="Q294" s="26">
        <v>0.98817754882414899</v>
      </c>
      <c r="S294" s="21" t="str">
        <f t="shared" si="13"/>
        <v>L215U5</v>
      </c>
      <c r="T294" s="32">
        <f t="shared" si="14"/>
        <v>0.98817754882414899</v>
      </c>
    </row>
    <row r="295" spans="1:20" x14ac:dyDescent="0.25">
      <c r="A295" s="26" t="s">
        <v>166</v>
      </c>
      <c r="B295" s="27">
        <v>42515</v>
      </c>
      <c r="C295" s="26" t="s">
        <v>44</v>
      </c>
      <c r="D295" s="28" t="s">
        <v>37</v>
      </c>
      <c r="E295" s="26">
        <v>0.93155527101922997</v>
      </c>
      <c r="G295" s="37">
        <v>42531</v>
      </c>
      <c r="H295" s="26">
        <v>0.94997294168163493</v>
      </c>
      <c r="P295" s="37">
        <v>42804</v>
      </c>
      <c r="Q295" s="26">
        <v>0.95076324607402984</v>
      </c>
      <c r="S295" s="21" t="str">
        <f t="shared" si="13"/>
        <v>L215U6</v>
      </c>
      <c r="T295" s="32">
        <f t="shared" si="14"/>
        <v>0.95076324607402984</v>
      </c>
    </row>
    <row r="296" spans="1:20" x14ac:dyDescent="0.25">
      <c r="A296" s="26" t="s">
        <v>166</v>
      </c>
      <c r="B296" s="27">
        <v>42515</v>
      </c>
      <c r="C296" s="26" t="s">
        <v>45</v>
      </c>
      <c r="D296" s="28" t="s">
        <v>37</v>
      </c>
      <c r="E296" s="26">
        <v>0.97002067539400305</v>
      </c>
      <c r="G296" s="37">
        <v>42531</v>
      </c>
      <c r="H296" s="26">
        <v>0.97880186408648573</v>
      </c>
      <c r="P296" s="37">
        <v>42804</v>
      </c>
      <c r="Q296" s="26">
        <v>0.97880186408648573</v>
      </c>
      <c r="S296" s="21" t="str">
        <f t="shared" si="13"/>
        <v>L215U7</v>
      </c>
      <c r="T296" s="32">
        <f t="shared" si="14"/>
        <v>0.97880186408648573</v>
      </c>
    </row>
    <row r="297" spans="1:20" x14ac:dyDescent="0.25">
      <c r="A297" s="26" t="s">
        <v>167</v>
      </c>
      <c r="B297" s="27">
        <v>42531</v>
      </c>
      <c r="C297" s="26" t="s">
        <v>38</v>
      </c>
      <c r="D297" s="28" t="s">
        <v>42</v>
      </c>
      <c r="E297" s="26">
        <v>0.89229534351350503</v>
      </c>
      <c r="G297" s="37">
        <v>42546</v>
      </c>
      <c r="H297" s="26">
        <v>0.92362971585559595</v>
      </c>
      <c r="J297" s="37">
        <v>42546</v>
      </c>
      <c r="K297" s="26">
        <v>0.91486065125485716</v>
      </c>
      <c r="P297" s="37">
        <v>42804</v>
      </c>
      <c r="Q297" s="26">
        <v>0.91571810056623826</v>
      </c>
      <c r="S297" s="21" t="str">
        <f t="shared" si="13"/>
        <v>L216U1</v>
      </c>
      <c r="T297" s="32">
        <f t="shared" si="14"/>
        <v>0.91571810056623826</v>
      </c>
    </row>
    <row r="298" spans="1:20" x14ac:dyDescent="0.25">
      <c r="A298" s="26" t="s">
        <v>167</v>
      </c>
      <c r="B298" s="27">
        <v>42531</v>
      </c>
      <c r="C298" s="26" t="s">
        <v>28</v>
      </c>
      <c r="D298" s="28" t="s">
        <v>42</v>
      </c>
      <c r="E298" s="26">
        <v>0.95347908408295001</v>
      </c>
      <c r="G298" s="37">
        <v>42546</v>
      </c>
      <c r="H298" s="26">
        <v>0.98375823579396937</v>
      </c>
      <c r="J298" s="37">
        <v>42546</v>
      </c>
      <c r="K298" s="26">
        <v>0.98210029204318161</v>
      </c>
      <c r="P298" s="37">
        <v>42804</v>
      </c>
      <c r="Q298" s="26">
        <v>0.98233194857655115</v>
      </c>
      <c r="S298" s="21" t="str">
        <f t="shared" si="13"/>
        <v>L216U2</v>
      </c>
      <c r="T298" s="32">
        <f t="shared" si="14"/>
        <v>0.98233194857655115</v>
      </c>
    </row>
    <row r="299" spans="1:20" x14ac:dyDescent="0.25">
      <c r="A299" s="26" t="s">
        <v>167</v>
      </c>
      <c r="B299" s="27">
        <v>42531</v>
      </c>
      <c r="C299" s="26" t="s">
        <v>32</v>
      </c>
      <c r="D299" s="28" t="s">
        <v>42</v>
      </c>
      <c r="E299" s="26">
        <v>0.97455368344267201</v>
      </c>
      <c r="G299" s="37">
        <v>42546</v>
      </c>
      <c r="H299" s="26">
        <v>0.98353796752555656</v>
      </c>
      <c r="J299" s="37">
        <v>42546</v>
      </c>
      <c r="K299" s="26">
        <v>0.98254727902271655</v>
      </c>
      <c r="P299" s="37">
        <v>42804</v>
      </c>
      <c r="Q299" s="26">
        <v>0.98277621958423866</v>
      </c>
      <c r="S299" s="21" t="str">
        <f t="shared" si="13"/>
        <v>L216U3</v>
      </c>
      <c r="T299" s="32">
        <f t="shared" si="14"/>
        <v>0.98277621958423866</v>
      </c>
    </row>
    <row r="300" spans="1:20" x14ac:dyDescent="0.25">
      <c r="A300" s="26" t="s">
        <v>167</v>
      </c>
      <c r="B300" s="27">
        <v>42531</v>
      </c>
      <c r="C300" s="26" t="s">
        <v>39</v>
      </c>
      <c r="D300" s="28" t="s">
        <v>42</v>
      </c>
      <c r="E300" s="26">
        <v>0.89837712818604398</v>
      </c>
      <c r="G300" s="37">
        <v>42546</v>
      </c>
      <c r="H300" s="26">
        <v>0.95274361278877517</v>
      </c>
      <c r="J300" s="37">
        <v>42546</v>
      </c>
      <c r="K300" s="26">
        <v>0.94834006560845363</v>
      </c>
      <c r="P300" s="37">
        <v>42804</v>
      </c>
      <c r="Q300" s="26">
        <v>0.94876436276371756</v>
      </c>
      <c r="S300" s="21" t="str">
        <f t="shared" si="13"/>
        <v>L216U4</v>
      </c>
      <c r="T300" s="32">
        <f t="shared" si="14"/>
        <v>0.94876436276371756</v>
      </c>
    </row>
    <row r="301" spans="1:20" x14ac:dyDescent="0.25">
      <c r="A301" s="26" t="s">
        <v>167</v>
      </c>
      <c r="B301" s="27">
        <v>42531</v>
      </c>
      <c r="C301" s="26" t="s">
        <v>33</v>
      </c>
      <c r="D301" s="28" t="s">
        <v>42</v>
      </c>
      <c r="E301" s="26">
        <v>0.98413203254269099</v>
      </c>
      <c r="G301" s="37">
        <v>42546</v>
      </c>
      <c r="H301" s="26">
        <v>0.98945476428943158</v>
      </c>
      <c r="J301" s="37">
        <v>42546</v>
      </c>
      <c r="K301" s="26">
        <v>0.98927528124108322</v>
      </c>
      <c r="P301" s="37">
        <v>42804</v>
      </c>
      <c r="Q301" s="26">
        <v>0.98932187956078355</v>
      </c>
      <c r="S301" s="21" t="str">
        <f t="shared" si="13"/>
        <v>L216U5</v>
      </c>
      <c r="T301" s="32">
        <f t="shared" si="14"/>
        <v>0.98932187956078355</v>
      </c>
    </row>
    <row r="302" spans="1:20" x14ac:dyDescent="0.25">
      <c r="A302" s="26" t="s">
        <v>167</v>
      </c>
      <c r="B302" s="27">
        <v>42531</v>
      </c>
      <c r="C302" s="26" t="s">
        <v>44</v>
      </c>
      <c r="D302" s="28" t="s">
        <v>42</v>
      </c>
      <c r="E302" s="26">
        <v>0.94271182617584903</v>
      </c>
      <c r="G302" s="37">
        <v>42546</v>
      </c>
      <c r="H302" s="26">
        <v>0.95580303766970343</v>
      </c>
      <c r="J302" s="37">
        <v>42546</v>
      </c>
      <c r="K302" s="26">
        <v>0.95000285450371802</v>
      </c>
      <c r="P302" s="37">
        <v>42804</v>
      </c>
      <c r="Q302" s="26">
        <v>0.95284432794634311</v>
      </c>
      <c r="S302" s="21" t="str">
        <f t="shared" si="13"/>
        <v>L216U6</v>
      </c>
      <c r="T302" s="32">
        <f t="shared" si="14"/>
        <v>0.95284432794634311</v>
      </c>
    </row>
    <row r="303" spans="1:20" x14ac:dyDescent="0.25">
      <c r="A303" s="26" t="s">
        <v>167</v>
      </c>
      <c r="B303" s="27">
        <v>42531</v>
      </c>
      <c r="C303" s="26" t="s">
        <v>45</v>
      </c>
      <c r="D303" s="28" t="s">
        <v>42</v>
      </c>
      <c r="E303" s="26">
        <v>0.97427908055115797</v>
      </c>
      <c r="G303" s="37">
        <v>42546</v>
      </c>
      <c r="H303" s="26">
        <v>0.98062869005042685</v>
      </c>
      <c r="J303" s="37">
        <v>42546</v>
      </c>
      <c r="K303" s="26">
        <v>0.97769505021183711</v>
      </c>
      <c r="P303" s="37">
        <v>42804</v>
      </c>
      <c r="Q303" s="26">
        <v>0.97769505021183711</v>
      </c>
      <c r="S303" s="21" t="str">
        <f t="shared" si="13"/>
        <v>L216U7</v>
      </c>
      <c r="T303" s="32">
        <f t="shared" si="14"/>
        <v>0.97769505021183711</v>
      </c>
    </row>
    <row r="304" spans="1:20" x14ac:dyDescent="0.25">
      <c r="A304" s="26" t="s">
        <v>168</v>
      </c>
      <c r="B304" s="27">
        <v>42546</v>
      </c>
      <c r="C304" s="26" t="s">
        <v>38</v>
      </c>
      <c r="D304" s="28" t="s">
        <v>46</v>
      </c>
      <c r="E304" s="26">
        <v>0.84660619160083606</v>
      </c>
      <c r="G304" s="37">
        <v>42561</v>
      </c>
      <c r="H304" s="26">
        <v>0.90650485465902753</v>
      </c>
      <c r="P304" s="37">
        <v>42819</v>
      </c>
      <c r="Q304" s="26">
        <v>0.90650485465902753</v>
      </c>
      <c r="S304" s="21" t="str">
        <f t="shared" si="13"/>
        <v>L217U1</v>
      </c>
      <c r="T304" s="32">
        <f t="shared" si="14"/>
        <v>0.90650485465902753</v>
      </c>
    </row>
    <row r="305" spans="1:20" x14ac:dyDescent="0.25">
      <c r="A305" s="26" t="s">
        <v>168</v>
      </c>
      <c r="B305" s="27">
        <v>42546</v>
      </c>
      <c r="C305" s="26" t="s">
        <v>28</v>
      </c>
      <c r="D305" s="28" t="s">
        <v>46</v>
      </c>
      <c r="E305" s="26">
        <v>0.94537403491490701</v>
      </c>
      <c r="G305" s="37">
        <v>42561</v>
      </c>
      <c r="H305" s="26">
        <v>0.97752343192422708</v>
      </c>
      <c r="P305" s="37">
        <v>42819</v>
      </c>
      <c r="Q305" s="26">
        <v>0.97752343192422708</v>
      </c>
      <c r="S305" s="21" t="str">
        <f t="shared" si="13"/>
        <v>L217U2</v>
      </c>
      <c r="T305" s="32">
        <f t="shared" si="14"/>
        <v>0.97752343192422708</v>
      </c>
    </row>
    <row r="306" spans="1:20" x14ac:dyDescent="0.25">
      <c r="A306" s="26" t="s">
        <v>168</v>
      </c>
      <c r="B306" s="27">
        <v>42546</v>
      </c>
      <c r="C306" s="26" t="s">
        <v>32</v>
      </c>
      <c r="D306" s="28" t="s">
        <v>46</v>
      </c>
      <c r="E306" s="26">
        <v>0.96521485739336399</v>
      </c>
      <c r="G306" s="37">
        <v>42561</v>
      </c>
      <c r="H306" s="26">
        <v>0.98374228352432169</v>
      </c>
      <c r="P306" s="37">
        <v>42819</v>
      </c>
      <c r="Q306" s="26">
        <v>0.98374228352432169</v>
      </c>
      <c r="S306" s="21" t="str">
        <f t="shared" si="13"/>
        <v>L217U3</v>
      </c>
      <c r="T306" s="32">
        <f t="shared" si="14"/>
        <v>0.98374228352432169</v>
      </c>
    </row>
    <row r="307" spans="1:20" x14ac:dyDescent="0.25">
      <c r="A307" s="26" t="s">
        <v>168</v>
      </c>
      <c r="B307" s="27">
        <v>42546</v>
      </c>
      <c r="C307" s="26" t="s">
        <v>39</v>
      </c>
      <c r="D307" s="28" t="s">
        <v>46</v>
      </c>
      <c r="E307" s="26">
        <v>0.866929217809568</v>
      </c>
      <c r="G307" s="37">
        <v>42561</v>
      </c>
      <c r="H307" s="26">
        <v>0.93017684877881546</v>
      </c>
      <c r="P307" s="37">
        <v>42819</v>
      </c>
      <c r="Q307" s="26">
        <v>0.93017684877881546</v>
      </c>
      <c r="S307" s="21" t="str">
        <f t="shared" si="13"/>
        <v>L217U4</v>
      </c>
      <c r="T307" s="32">
        <f t="shared" si="14"/>
        <v>0.93017684877881546</v>
      </c>
    </row>
    <row r="308" spans="1:20" x14ac:dyDescent="0.25">
      <c r="A308" s="26" t="s">
        <v>168</v>
      </c>
      <c r="B308" s="27">
        <v>42546</v>
      </c>
      <c r="C308" s="26" t="s">
        <v>33</v>
      </c>
      <c r="D308" s="28" t="s">
        <v>46</v>
      </c>
      <c r="E308" s="26">
        <v>0.97536029461937401</v>
      </c>
      <c r="G308" s="37">
        <v>42561</v>
      </c>
      <c r="H308" s="26">
        <v>0.98840434356357421</v>
      </c>
      <c r="P308" s="37">
        <v>42819</v>
      </c>
      <c r="Q308" s="26">
        <v>0.98840434356357421</v>
      </c>
      <c r="S308" s="21" t="str">
        <f t="shared" si="13"/>
        <v>L217U5</v>
      </c>
      <c r="T308" s="32">
        <f t="shared" si="14"/>
        <v>0.98840434356357421</v>
      </c>
    </row>
    <row r="309" spans="1:20" x14ac:dyDescent="0.25">
      <c r="A309" s="26" t="s">
        <v>168</v>
      </c>
      <c r="B309" s="27">
        <v>42546</v>
      </c>
      <c r="C309" s="26" t="s">
        <v>44</v>
      </c>
      <c r="D309" s="28" t="s">
        <v>46</v>
      </c>
      <c r="E309" s="26">
        <v>0.92897993838942705</v>
      </c>
      <c r="G309" s="37">
        <v>42561</v>
      </c>
      <c r="H309" s="26">
        <v>0.95762695939725784</v>
      </c>
      <c r="P309" s="37">
        <v>42819</v>
      </c>
      <c r="Q309" s="26">
        <v>0.95908048456594175</v>
      </c>
      <c r="S309" s="21" t="str">
        <f t="shared" si="13"/>
        <v>L217U6</v>
      </c>
      <c r="T309" s="32">
        <f t="shared" si="14"/>
        <v>0.95908048456594175</v>
      </c>
    </row>
    <row r="310" spans="1:20" x14ac:dyDescent="0.25">
      <c r="A310" s="26" t="s">
        <v>168</v>
      </c>
      <c r="B310" s="27">
        <v>42546</v>
      </c>
      <c r="C310" s="26" t="s">
        <v>45</v>
      </c>
      <c r="D310" s="28" t="s">
        <v>46</v>
      </c>
      <c r="E310" s="26">
        <v>0.97129372400525205</v>
      </c>
      <c r="G310" s="37">
        <v>42561</v>
      </c>
      <c r="H310" s="26">
        <v>0.98631277910912452</v>
      </c>
      <c r="P310" s="37">
        <v>42819</v>
      </c>
      <c r="Q310" s="26">
        <v>0.98631277910912452</v>
      </c>
      <c r="S310" s="21" t="str">
        <f t="shared" si="13"/>
        <v>L217U7</v>
      </c>
      <c r="T310" s="32">
        <f t="shared" si="14"/>
        <v>0.98631277910912452</v>
      </c>
    </row>
    <row r="311" spans="1:20" x14ac:dyDescent="0.25">
      <c r="A311" s="26" t="s">
        <v>169</v>
      </c>
      <c r="B311" s="27">
        <v>42561</v>
      </c>
      <c r="C311" s="26" t="s">
        <v>38</v>
      </c>
      <c r="D311" s="28" t="s">
        <v>48</v>
      </c>
      <c r="E311" s="26">
        <v>0.882514934779563</v>
      </c>
      <c r="G311" s="37">
        <v>42576</v>
      </c>
      <c r="H311" s="26">
        <v>0.9222518843169053</v>
      </c>
      <c r="J311" s="37">
        <v>42576</v>
      </c>
      <c r="K311" s="47">
        <v>0.91336701877275073</v>
      </c>
      <c r="P311" s="37">
        <v>42819</v>
      </c>
      <c r="Q311" s="26">
        <v>0.91343381284677272</v>
      </c>
      <c r="S311" s="21" t="str">
        <f t="shared" si="13"/>
        <v>L218U1</v>
      </c>
      <c r="T311" s="32">
        <f t="shared" si="14"/>
        <v>0.91343381284677272</v>
      </c>
    </row>
    <row r="312" spans="1:20" x14ac:dyDescent="0.25">
      <c r="A312" s="26" t="s">
        <v>169</v>
      </c>
      <c r="B312" s="27">
        <v>42561</v>
      </c>
      <c r="C312" s="26" t="s">
        <v>28</v>
      </c>
      <c r="D312" s="28" t="s">
        <v>48</v>
      </c>
      <c r="E312" s="26">
        <v>0.95838268526145898</v>
      </c>
      <c r="G312" s="37">
        <v>42576</v>
      </c>
      <c r="H312" s="26">
        <v>0.97430517765598379</v>
      </c>
      <c r="J312" s="37">
        <v>42576</v>
      </c>
      <c r="K312" s="47">
        <v>0.97141736063488293</v>
      </c>
      <c r="P312" s="37">
        <v>42819</v>
      </c>
      <c r="Q312" s="26">
        <v>0.97223568424804208</v>
      </c>
      <c r="S312" s="21" t="str">
        <f t="shared" si="13"/>
        <v>L218U2</v>
      </c>
      <c r="T312" s="32">
        <f t="shared" si="14"/>
        <v>0.97223568424804208</v>
      </c>
    </row>
    <row r="313" spans="1:20" x14ac:dyDescent="0.25">
      <c r="A313" s="26" t="s">
        <v>169</v>
      </c>
      <c r="B313" s="27">
        <v>42561</v>
      </c>
      <c r="C313" s="26" t="s">
        <v>32</v>
      </c>
      <c r="D313" s="28" t="s">
        <v>48</v>
      </c>
      <c r="E313" s="26">
        <v>0.97246740853722102</v>
      </c>
      <c r="G313" s="37">
        <v>42576</v>
      </c>
      <c r="H313" s="26">
        <v>0.98251958139239315</v>
      </c>
      <c r="J313" s="37">
        <v>42576</v>
      </c>
      <c r="K313" s="47">
        <v>0.98113397230337485</v>
      </c>
      <c r="P313" s="37">
        <v>42819</v>
      </c>
      <c r="Q313" s="26">
        <v>0.98141497532382915</v>
      </c>
      <c r="S313" s="21" t="str">
        <f t="shared" si="13"/>
        <v>L218U3</v>
      </c>
      <c r="T313" s="32">
        <f t="shared" si="14"/>
        <v>0.98141497532382915</v>
      </c>
    </row>
    <row r="314" spans="1:20" x14ac:dyDescent="0.25">
      <c r="A314" s="26" t="s">
        <v>169</v>
      </c>
      <c r="B314" s="27">
        <v>42561</v>
      </c>
      <c r="C314" s="26" t="s">
        <v>39</v>
      </c>
      <c r="D314" s="28" t="s">
        <v>48</v>
      </c>
      <c r="E314" s="26">
        <v>0.90347669746196502</v>
      </c>
      <c r="G314" s="37">
        <v>42576</v>
      </c>
      <c r="H314" s="26">
        <v>0.94451309365092961</v>
      </c>
      <c r="J314" s="37">
        <v>42576</v>
      </c>
      <c r="K314" s="47">
        <v>0.93912166976083389</v>
      </c>
      <c r="P314" s="37">
        <v>42819</v>
      </c>
      <c r="Q314" s="26">
        <v>0.93928372528903914</v>
      </c>
      <c r="S314" s="21" t="str">
        <f t="shared" si="13"/>
        <v>L218U4</v>
      </c>
      <c r="T314" s="32">
        <f t="shared" si="14"/>
        <v>0.93928372528903914</v>
      </c>
    </row>
    <row r="315" spans="1:20" x14ac:dyDescent="0.25">
      <c r="A315" s="26" t="s">
        <v>169</v>
      </c>
      <c r="B315" s="27">
        <v>42561</v>
      </c>
      <c r="C315" s="26" t="s">
        <v>33</v>
      </c>
      <c r="D315" s="28" t="s">
        <v>48</v>
      </c>
      <c r="E315" s="26">
        <v>0.98507662443038702</v>
      </c>
      <c r="G315" s="37">
        <v>42576</v>
      </c>
      <c r="H315" s="26">
        <v>0.9909185530469341</v>
      </c>
      <c r="J315" s="37">
        <v>42576</v>
      </c>
      <c r="K315" s="47">
        <v>0.99065344952282297</v>
      </c>
      <c r="P315" s="37">
        <v>42819</v>
      </c>
      <c r="Q315" s="26">
        <v>0.9907286862606095</v>
      </c>
      <c r="S315" s="21" t="str">
        <f t="shared" si="13"/>
        <v>L218U5</v>
      </c>
      <c r="T315" s="32">
        <f t="shared" si="14"/>
        <v>0.9907286862606095</v>
      </c>
    </row>
    <row r="316" spans="1:20" x14ac:dyDescent="0.25">
      <c r="A316" s="26" t="s">
        <v>169</v>
      </c>
      <c r="B316" s="27">
        <v>42561</v>
      </c>
      <c r="C316" s="26" t="s">
        <v>44</v>
      </c>
      <c r="D316" s="28" t="s">
        <v>48</v>
      </c>
      <c r="E316" s="26">
        <v>0.94505807097118399</v>
      </c>
      <c r="G316" s="37">
        <v>42576</v>
      </c>
      <c r="H316" s="26">
        <v>0.96061764816702833</v>
      </c>
      <c r="J316" s="37">
        <v>42576</v>
      </c>
      <c r="K316" s="47">
        <v>0.9547662888057431</v>
      </c>
      <c r="P316" s="37">
        <v>42819</v>
      </c>
      <c r="Q316" s="26">
        <v>0.95994728103650495</v>
      </c>
      <c r="S316" s="21" t="str">
        <f t="shared" si="13"/>
        <v>L218U6</v>
      </c>
      <c r="T316" s="32">
        <f t="shared" si="14"/>
        <v>0.95994728103650495</v>
      </c>
    </row>
    <row r="317" spans="1:20" x14ac:dyDescent="0.25">
      <c r="A317" s="26" t="s">
        <v>169</v>
      </c>
      <c r="B317" s="27">
        <v>42561</v>
      </c>
      <c r="C317" s="26" t="s">
        <v>45</v>
      </c>
      <c r="D317" s="28" t="s">
        <v>48</v>
      </c>
      <c r="E317" s="26">
        <v>0.96503095153616603</v>
      </c>
      <c r="G317" s="37">
        <v>42576</v>
      </c>
      <c r="H317" s="26">
        <v>0.97351147853397357</v>
      </c>
      <c r="J317" s="37">
        <v>42576</v>
      </c>
      <c r="K317" s="47">
        <v>0.96949509201350959</v>
      </c>
      <c r="P317" s="37">
        <v>42819</v>
      </c>
      <c r="Q317" s="26">
        <v>0.96949509201350959</v>
      </c>
      <c r="S317" s="21" t="str">
        <f t="shared" si="13"/>
        <v>L218U7</v>
      </c>
      <c r="T317" s="32">
        <f t="shared" si="14"/>
        <v>0.96949509201350959</v>
      </c>
    </row>
    <row r="318" spans="1:20" x14ac:dyDescent="0.25">
      <c r="A318" s="26" t="s">
        <v>170</v>
      </c>
      <c r="B318" s="27">
        <v>42576</v>
      </c>
      <c r="C318" s="26" t="s">
        <v>38</v>
      </c>
      <c r="D318" s="28" t="s">
        <v>50</v>
      </c>
      <c r="E318" s="26">
        <v>0.84171383057691795</v>
      </c>
      <c r="G318" s="37">
        <v>42592</v>
      </c>
      <c r="H318" s="26">
        <v>0.87319803866750612</v>
      </c>
      <c r="P318" s="37">
        <v>42835</v>
      </c>
      <c r="Q318" s="26">
        <v>0.87319803866750612</v>
      </c>
      <c r="S318" s="21" t="str">
        <f t="shared" si="13"/>
        <v>L219U1</v>
      </c>
      <c r="T318" s="32">
        <f t="shared" si="14"/>
        <v>0.87319803866750612</v>
      </c>
    </row>
    <row r="319" spans="1:20" x14ac:dyDescent="0.25">
      <c r="A319" s="26" t="s">
        <v>170</v>
      </c>
      <c r="B319" s="27">
        <v>42576</v>
      </c>
      <c r="C319" s="26" t="s">
        <v>28</v>
      </c>
      <c r="D319" s="28" t="s">
        <v>50</v>
      </c>
      <c r="E319" s="26">
        <v>0.95861289031181096</v>
      </c>
      <c r="G319" s="37">
        <v>42592</v>
      </c>
      <c r="H319" s="26">
        <v>0.98129341715614882</v>
      </c>
      <c r="P319" s="37">
        <v>42835</v>
      </c>
      <c r="Q319" s="26">
        <v>0.98142065766882414</v>
      </c>
      <c r="S319" s="21" t="str">
        <f t="shared" si="13"/>
        <v>L219U2</v>
      </c>
      <c r="T319" s="32">
        <f t="shared" si="14"/>
        <v>0.98142065766882414</v>
      </c>
    </row>
    <row r="320" spans="1:20" x14ac:dyDescent="0.25">
      <c r="A320" s="26" t="s">
        <v>170</v>
      </c>
      <c r="B320" s="27">
        <v>42576</v>
      </c>
      <c r="C320" s="26" t="s">
        <v>32</v>
      </c>
      <c r="D320" s="28" t="s">
        <v>50</v>
      </c>
      <c r="E320" s="26">
        <v>0.97886100307762303</v>
      </c>
      <c r="G320" s="37">
        <v>42592</v>
      </c>
      <c r="H320" s="26">
        <v>0.98785903088845795</v>
      </c>
      <c r="P320" s="37">
        <v>42835</v>
      </c>
      <c r="Q320" s="26">
        <v>0.98785903088845795</v>
      </c>
      <c r="S320" s="21" t="str">
        <f t="shared" si="13"/>
        <v>L219U3</v>
      </c>
      <c r="T320" s="32">
        <f t="shared" si="14"/>
        <v>0.98785903088845795</v>
      </c>
    </row>
    <row r="321" spans="1:20" x14ac:dyDescent="0.25">
      <c r="A321" s="26" t="s">
        <v>170</v>
      </c>
      <c r="B321" s="27">
        <v>42576</v>
      </c>
      <c r="C321" s="26" t="s">
        <v>39</v>
      </c>
      <c r="D321" s="28" t="s">
        <v>50</v>
      </c>
      <c r="E321" s="26">
        <v>0.91296201535385701</v>
      </c>
      <c r="G321" s="37">
        <v>42592</v>
      </c>
      <c r="H321" s="26">
        <v>0.94441949854337448</v>
      </c>
      <c r="P321" s="37">
        <v>42835</v>
      </c>
      <c r="Q321" s="26">
        <v>0.94441949854337448</v>
      </c>
      <c r="S321" s="21" t="str">
        <f t="shared" si="13"/>
        <v>L219U4</v>
      </c>
      <c r="T321" s="32">
        <f t="shared" si="14"/>
        <v>0.94441949854337448</v>
      </c>
    </row>
    <row r="322" spans="1:20" x14ac:dyDescent="0.25">
      <c r="A322" s="26" t="s">
        <v>170</v>
      </c>
      <c r="B322" s="27">
        <v>42576</v>
      </c>
      <c r="C322" s="26" t="s">
        <v>33</v>
      </c>
      <c r="D322" s="28" t="s">
        <v>50</v>
      </c>
      <c r="E322" s="26">
        <v>0.98964925024388894</v>
      </c>
      <c r="G322" s="37">
        <v>42592</v>
      </c>
      <c r="H322" s="26">
        <v>0.99468402635816811</v>
      </c>
      <c r="P322" s="37">
        <v>42835</v>
      </c>
      <c r="Q322" s="26">
        <v>0.99468402635816811</v>
      </c>
      <c r="S322" s="21" t="str">
        <f t="shared" si="13"/>
        <v>L219U5</v>
      </c>
      <c r="T322" s="32">
        <f t="shared" si="14"/>
        <v>0.99468402635816811</v>
      </c>
    </row>
    <row r="323" spans="1:20" x14ac:dyDescent="0.25">
      <c r="A323" s="26" t="s">
        <v>170</v>
      </c>
      <c r="B323" s="27">
        <v>42576</v>
      </c>
      <c r="C323" s="26" t="s">
        <v>44</v>
      </c>
      <c r="D323" s="28" t="s">
        <v>50</v>
      </c>
      <c r="E323" s="26">
        <v>0.94901126480735898</v>
      </c>
      <c r="G323" s="37">
        <v>42592</v>
      </c>
      <c r="H323" s="26">
        <v>0.96687014856206588</v>
      </c>
      <c r="P323" s="37">
        <v>42835</v>
      </c>
      <c r="Q323" s="26">
        <v>0.97656218750753965</v>
      </c>
      <c r="S323" s="21" t="str">
        <f t="shared" ref="S323:S386" si="15">+CONCATENATE(A323,C323)</f>
        <v>L219U6</v>
      </c>
      <c r="T323" s="32">
        <f t="shared" ref="T323:T386" si="16">+IF(Q323&gt;0,Q323,IF(N323&gt;0,N323,IF(K323&gt;0,K323,IF(H323&gt;0,H323,E323))))</f>
        <v>0.97656218750753965</v>
      </c>
    </row>
    <row r="324" spans="1:20" x14ac:dyDescent="0.25">
      <c r="A324" s="26" t="s">
        <v>170</v>
      </c>
      <c r="B324" s="27">
        <v>42576</v>
      </c>
      <c r="C324" s="26" t="s">
        <v>45</v>
      </c>
      <c r="D324" s="28" t="s">
        <v>50</v>
      </c>
      <c r="E324" s="26">
        <v>0.96186776459261802</v>
      </c>
      <c r="G324" s="37">
        <v>42592</v>
      </c>
      <c r="H324" s="26">
        <v>0.96951763314599371</v>
      </c>
      <c r="P324" s="37">
        <v>42835</v>
      </c>
      <c r="Q324" s="26">
        <v>0.96951763314599371</v>
      </c>
      <c r="S324" s="21" t="str">
        <f t="shared" si="15"/>
        <v>L219U7</v>
      </c>
      <c r="T324" s="32">
        <f t="shared" si="16"/>
        <v>0.96951763314599371</v>
      </c>
    </row>
    <row r="325" spans="1:20" x14ac:dyDescent="0.25">
      <c r="A325" s="26" t="s">
        <v>171</v>
      </c>
      <c r="B325" s="27">
        <v>42592</v>
      </c>
      <c r="C325" s="26" t="s">
        <v>38</v>
      </c>
      <c r="D325" s="28" t="s">
        <v>52</v>
      </c>
      <c r="E325" s="26">
        <v>0.83179201245630596</v>
      </c>
      <c r="G325" s="37">
        <v>42607</v>
      </c>
      <c r="H325" s="26">
        <v>0.87736273533367848</v>
      </c>
      <c r="J325" s="37">
        <v>42607</v>
      </c>
      <c r="K325" s="26">
        <v>0.86587219432694651</v>
      </c>
      <c r="P325" s="37">
        <v>42835</v>
      </c>
      <c r="Q325" s="26">
        <v>0.86598256264126561</v>
      </c>
      <c r="S325" s="21" t="str">
        <f t="shared" si="15"/>
        <v>L220U1</v>
      </c>
      <c r="T325" s="32">
        <f t="shared" si="16"/>
        <v>0.86598256264126561</v>
      </c>
    </row>
    <row r="326" spans="1:20" x14ac:dyDescent="0.25">
      <c r="A326" s="26" t="s">
        <v>171</v>
      </c>
      <c r="B326" s="27">
        <v>42592</v>
      </c>
      <c r="C326" s="26" t="s">
        <v>28</v>
      </c>
      <c r="D326" s="28" t="s">
        <v>52</v>
      </c>
      <c r="E326" s="26">
        <v>0.95131653125605398</v>
      </c>
      <c r="G326" s="37">
        <v>42607</v>
      </c>
      <c r="H326" s="26">
        <v>0.97632878438223891</v>
      </c>
      <c r="J326" s="37">
        <v>42607</v>
      </c>
      <c r="K326" s="26">
        <v>0.97307304113371507</v>
      </c>
      <c r="P326" s="37">
        <v>42835</v>
      </c>
      <c r="Q326" s="26">
        <v>0.97398075657962069</v>
      </c>
      <c r="S326" s="21" t="str">
        <f t="shared" si="15"/>
        <v>L220U2</v>
      </c>
      <c r="T326" s="32">
        <f t="shared" si="16"/>
        <v>0.97398075657962069</v>
      </c>
    </row>
    <row r="327" spans="1:20" x14ac:dyDescent="0.25">
      <c r="A327" s="26" t="s">
        <v>171</v>
      </c>
      <c r="B327" s="27">
        <v>42592</v>
      </c>
      <c r="C327" s="26" t="s">
        <v>32</v>
      </c>
      <c r="D327" s="28" t="s">
        <v>52</v>
      </c>
      <c r="E327" s="26">
        <v>0.97205948125489605</v>
      </c>
      <c r="G327" s="37">
        <v>42607</v>
      </c>
      <c r="H327" s="26">
        <v>0.98639896890696965</v>
      </c>
      <c r="J327" s="37">
        <v>42607</v>
      </c>
      <c r="K327" s="26">
        <v>0.98465553771658032</v>
      </c>
      <c r="P327" s="37">
        <v>42835</v>
      </c>
      <c r="Q327" s="26">
        <v>0.98513925279164949</v>
      </c>
      <c r="S327" s="21" t="str">
        <f t="shared" si="15"/>
        <v>L220U3</v>
      </c>
      <c r="T327" s="32">
        <f t="shared" si="16"/>
        <v>0.98513925279164949</v>
      </c>
    </row>
    <row r="328" spans="1:20" x14ac:dyDescent="0.25">
      <c r="A328" s="26" t="s">
        <v>171</v>
      </c>
      <c r="B328" s="27">
        <v>42592</v>
      </c>
      <c r="C328" s="26" t="s">
        <v>39</v>
      </c>
      <c r="D328" s="28" t="s">
        <v>52</v>
      </c>
      <c r="E328" s="26">
        <v>0.90700605449847904</v>
      </c>
      <c r="G328" s="37">
        <v>42607</v>
      </c>
      <c r="H328" s="26">
        <v>0.94799534201722246</v>
      </c>
      <c r="J328" s="37">
        <v>42607</v>
      </c>
      <c r="K328" s="26">
        <v>0.9418893816849353</v>
      </c>
      <c r="P328" s="37">
        <v>42835</v>
      </c>
      <c r="Q328" s="26">
        <v>0.94357860513022251</v>
      </c>
      <c r="S328" s="21" t="str">
        <f t="shared" si="15"/>
        <v>L220U4</v>
      </c>
      <c r="T328" s="32">
        <f t="shared" si="16"/>
        <v>0.94357860513022251</v>
      </c>
    </row>
    <row r="329" spans="1:20" x14ac:dyDescent="0.25">
      <c r="A329" s="26" t="s">
        <v>171</v>
      </c>
      <c r="B329" s="27">
        <v>42592</v>
      </c>
      <c r="C329" s="26" t="s">
        <v>33</v>
      </c>
      <c r="D329" s="28" t="s">
        <v>52</v>
      </c>
      <c r="E329" s="26">
        <v>0.98631864165016303</v>
      </c>
      <c r="G329" s="37">
        <v>42607</v>
      </c>
      <c r="H329" s="26">
        <v>0.9952256802686521</v>
      </c>
      <c r="J329" s="37">
        <v>42607</v>
      </c>
      <c r="K329" s="26">
        <v>0.99503008984369923</v>
      </c>
      <c r="P329" s="37">
        <v>42835</v>
      </c>
      <c r="Q329" s="26">
        <v>0.99510138551684302</v>
      </c>
      <c r="S329" s="21" t="str">
        <f t="shared" si="15"/>
        <v>L220U5</v>
      </c>
      <c r="T329" s="32">
        <f t="shared" si="16"/>
        <v>0.99510138551684302</v>
      </c>
    </row>
    <row r="330" spans="1:20" x14ac:dyDescent="0.25">
      <c r="A330" s="26" t="s">
        <v>171</v>
      </c>
      <c r="B330" s="27">
        <v>42592</v>
      </c>
      <c r="C330" s="26" t="s">
        <v>44</v>
      </c>
      <c r="D330" s="28" t="s">
        <v>52</v>
      </c>
      <c r="E330" s="26">
        <v>0.94632140379115803</v>
      </c>
      <c r="G330" s="37">
        <v>42607</v>
      </c>
      <c r="H330" s="26">
        <v>0.96710978549458126</v>
      </c>
      <c r="J330" s="37">
        <v>42607</v>
      </c>
      <c r="K330" s="26">
        <v>0.96159105564975378</v>
      </c>
      <c r="P330" s="37">
        <v>42835</v>
      </c>
      <c r="Q330" s="26">
        <v>0.96480332619987785</v>
      </c>
      <c r="S330" s="21" t="str">
        <f t="shared" si="15"/>
        <v>L220U6</v>
      </c>
      <c r="T330" s="32">
        <f t="shared" si="16"/>
        <v>0.96480332619987785</v>
      </c>
    </row>
    <row r="331" spans="1:20" x14ac:dyDescent="0.25">
      <c r="A331" s="26" t="s">
        <v>171</v>
      </c>
      <c r="B331" s="27">
        <v>42592</v>
      </c>
      <c r="C331" s="26" t="s">
        <v>45</v>
      </c>
      <c r="D331" s="28" t="s">
        <v>52</v>
      </c>
      <c r="E331" s="26">
        <v>0.96415374715316005</v>
      </c>
      <c r="G331" s="37">
        <v>42607</v>
      </c>
      <c r="H331" s="26">
        <v>0.97381955230398576</v>
      </c>
      <c r="J331" s="37">
        <v>42607</v>
      </c>
      <c r="K331" s="26">
        <v>0.97032500740443839</v>
      </c>
      <c r="P331" s="37">
        <v>42835</v>
      </c>
      <c r="Q331" s="26">
        <v>0.97032500740443839</v>
      </c>
      <c r="S331" s="21" t="str">
        <f t="shared" si="15"/>
        <v>L220U7</v>
      </c>
      <c r="T331" s="32">
        <f t="shared" si="16"/>
        <v>0.97032500740443839</v>
      </c>
    </row>
    <row r="332" spans="1:20" x14ac:dyDescent="0.25">
      <c r="A332" s="26" t="s">
        <v>172</v>
      </c>
      <c r="B332" s="27">
        <v>42607</v>
      </c>
      <c r="C332" s="26" t="s">
        <v>38</v>
      </c>
      <c r="D332" s="28" t="s">
        <v>54</v>
      </c>
      <c r="E332" s="26">
        <v>0.81900922142626098</v>
      </c>
      <c r="G332" s="37">
        <v>42623</v>
      </c>
      <c r="H332" s="26">
        <v>0.8463087401409225</v>
      </c>
      <c r="P332" s="37">
        <v>42835</v>
      </c>
      <c r="Q332" s="26">
        <v>0.8463087401409225</v>
      </c>
      <c r="S332" s="21" t="str">
        <f t="shared" si="15"/>
        <v>L221U1</v>
      </c>
      <c r="T332" s="32">
        <f t="shared" si="16"/>
        <v>0.8463087401409225</v>
      </c>
    </row>
    <row r="333" spans="1:20" x14ac:dyDescent="0.25">
      <c r="A333" s="26" t="s">
        <v>172</v>
      </c>
      <c r="B333" s="27">
        <v>42607</v>
      </c>
      <c r="C333" s="26" t="s">
        <v>28</v>
      </c>
      <c r="D333" s="28" t="s">
        <v>54</v>
      </c>
      <c r="E333" s="26">
        <v>0.94644408727796103</v>
      </c>
      <c r="G333" s="37">
        <v>42623</v>
      </c>
      <c r="H333" s="26">
        <v>0.96810949753609832</v>
      </c>
      <c r="P333" s="37">
        <v>42835</v>
      </c>
      <c r="Q333" s="26">
        <v>0.96810949753609832</v>
      </c>
      <c r="S333" s="21" t="str">
        <f t="shared" si="15"/>
        <v>L221U2</v>
      </c>
      <c r="T333" s="32">
        <f t="shared" si="16"/>
        <v>0.96810949753609832</v>
      </c>
    </row>
    <row r="334" spans="1:20" x14ac:dyDescent="0.25">
      <c r="A334" s="26" t="s">
        <v>172</v>
      </c>
      <c r="B334" s="27">
        <v>42607</v>
      </c>
      <c r="C334" s="26" t="s">
        <v>32</v>
      </c>
      <c r="D334" s="28" t="s">
        <v>54</v>
      </c>
      <c r="E334" s="26">
        <v>0.96062277301715904</v>
      </c>
      <c r="G334" s="37">
        <v>42623</v>
      </c>
      <c r="H334" s="26">
        <v>0.97239467904632981</v>
      </c>
      <c r="P334" s="37">
        <v>42835</v>
      </c>
      <c r="Q334" s="26">
        <v>0.97239467904632981</v>
      </c>
      <c r="S334" s="21" t="str">
        <f t="shared" si="15"/>
        <v>L221U3</v>
      </c>
      <c r="T334" s="32">
        <f t="shared" si="16"/>
        <v>0.97239467904632981</v>
      </c>
    </row>
    <row r="335" spans="1:20" x14ac:dyDescent="0.25">
      <c r="A335" s="26" t="s">
        <v>172</v>
      </c>
      <c r="B335" s="27">
        <v>42607</v>
      </c>
      <c r="C335" s="26" t="s">
        <v>39</v>
      </c>
      <c r="D335" s="28" t="s">
        <v>54</v>
      </c>
      <c r="E335" s="26">
        <v>0.91607849218911697</v>
      </c>
      <c r="G335" s="37">
        <v>42623</v>
      </c>
      <c r="H335" s="26">
        <v>0.95231402089409334</v>
      </c>
      <c r="P335" s="37">
        <v>42835</v>
      </c>
      <c r="Q335" s="26">
        <v>0.95231402089409334</v>
      </c>
      <c r="S335" s="21" t="str">
        <f t="shared" si="15"/>
        <v>L221U4</v>
      </c>
      <c r="T335" s="32">
        <f t="shared" si="16"/>
        <v>0.95231402089409334</v>
      </c>
    </row>
    <row r="336" spans="1:20" x14ac:dyDescent="0.25">
      <c r="A336" s="26" t="s">
        <v>172</v>
      </c>
      <c r="B336" s="27">
        <v>42607</v>
      </c>
      <c r="C336" s="26" t="s">
        <v>33</v>
      </c>
      <c r="D336" s="28" t="s">
        <v>54</v>
      </c>
      <c r="E336" s="26">
        <v>0.98310157965233302</v>
      </c>
      <c r="G336" s="37">
        <v>42623</v>
      </c>
      <c r="H336" s="26">
        <v>0.98852148292680653</v>
      </c>
      <c r="P336" s="37">
        <v>42835</v>
      </c>
      <c r="Q336" s="26">
        <v>0.98852148292680653</v>
      </c>
      <c r="S336" s="21" t="str">
        <f t="shared" si="15"/>
        <v>L221U5</v>
      </c>
      <c r="T336" s="32">
        <f t="shared" si="16"/>
        <v>0.98852148292680653</v>
      </c>
    </row>
    <row r="337" spans="1:20" x14ac:dyDescent="0.25">
      <c r="A337" s="26" t="s">
        <v>172</v>
      </c>
      <c r="B337" s="27">
        <v>42607</v>
      </c>
      <c r="C337" s="26" t="s">
        <v>44</v>
      </c>
      <c r="D337" s="28" t="s">
        <v>54</v>
      </c>
      <c r="E337" s="26">
        <v>0.95236085839440898</v>
      </c>
      <c r="G337" s="37">
        <v>42623</v>
      </c>
      <c r="H337" s="26">
        <v>0.96814970197279948</v>
      </c>
      <c r="P337" s="37">
        <v>42835</v>
      </c>
      <c r="Q337" s="26">
        <v>0.96956294918278296</v>
      </c>
      <c r="S337" s="21" t="str">
        <f t="shared" si="15"/>
        <v>L221U6</v>
      </c>
      <c r="T337" s="32">
        <f t="shared" si="16"/>
        <v>0.96956294918278296</v>
      </c>
    </row>
    <row r="338" spans="1:20" x14ac:dyDescent="0.25">
      <c r="A338" s="26" t="s">
        <v>172</v>
      </c>
      <c r="B338" s="27">
        <v>42607</v>
      </c>
      <c r="C338" s="26" t="s">
        <v>45</v>
      </c>
      <c r="D338" s="28" t="s">
        <v>54</v>
      </c>
      <c r="E338" s="26">
        <v>0.95982329671303501</v>
      </c>
      <c r="G338" s="37">
        <v>42623</v>
      </c>
      <c r="H338" s="26">
        <v>0.96793469536885191</v>
      </c>
      <c r="P338" s="37">
        <v>42835</v>
      </c>
      <c r="Q338" s="26">
        <v>0.96793469536885191</v>
      </c>
      <c r="S338" s="21" t="str">
        <f t="shared" si="15"/>
        <v>L221U7</v>
      </c>
      <c r="T338" s="32">
        <f t="shared" si="16"/>
        <v>0.96793469536885191</v>
      </c>
    </row>
    <row r="339" spans="1:20" x14ac:dyDescent="0.25">
      <c r="A339" s="26" t="s">
        <v>173</v>
      </c>
      <c r="B339" s="27">
        <v>42623</v>
      </c>
      <c r="C339" s="26" t="s">
        <v>38</v>
      </c>
      <c r="D339" s="28" t="s">
        <v>56</v>
      </c>
      <c r="E339" s="26">
        <v>0.83480599786112297</v>
      </c>
      <c r="G339" s="37">
        <v>42638</v>
      </c>
      <c r="H339" s="26">
        <v>0.86166625234468108</v>
      </c>
      <c r="J339" s="37">
        <v>42638</v>
      </c>
      <c r="K339" s="26">
        <v>0.84948896035228105</v>
      </c>
      <c r="P339" s="37">
        <v>42835</v>
      </c>
      <c r="Q339" s="26">
        <v>0.84964595017057865</v>
      </c>
      <c r="S339" s="21" t="str">
        <f t="shared" si="15"/>
        <v>L222U1</v>
      </c>
      <c r="T339" s="32">
        <f t="shared" si="16"/>
        <v>0.84964595017057865</v>
      </c>
    </row>
    <row r="340" spans="1:20" x14ac:dyDescent="0.25">
      <c r="A340" s="26" t="s">
        <v>173</v>
      </c>
      <c r="B340" s="27">
        <v>42623</v>
      </c>
      <c r="C340" s="26" t="s">
        <v>28</v>
      </c>
      <c r="D340" s="28" t="s">
        <v>56</v>
      </c>
      <c r="E340" s="26">
        <v>0.96593180296361203</v>
      </c>
      <c r="G340" s="37">
        <v>42638</v>
      </c>
      <c r="H340" s="26">
        <v>0.98224026627882699</v>
      </c>
      <c r="J340" s="37">
        <v>42638</v>
      </c>
      <c r="K340" s="26">
        <v>0.98039182699930782</v>
      </c>
      <c r="P340" s="37">
        <v>42835</v>
      </c>
      <c r="Q340" s="26">
        <v>0.98067439258278322</v>
      </c>
      <c r="S340" s="21" t="str">
        <f t="shared" si="15"/>
        <v>L222U2</v>
      </c>
      <c r="T340" s="32">
        <f t="shared" si="16"/>
        <v>0.98067439258278322</v>
      </c>
    </row>
    <row r="341" spans="1:20" x14ac:dyDescent="0.25">
      <c r="A341" s="26" t="s">
        <v>173</v>
      </c>
      <c r="B341" s="27">
        <v>42623</v>
      </c>
      <c r="C341" s="26" t="s">
        <v>32</v>
      </c>
      <c r="D341" s="28" t="s">
        <v>56</v>
      </c>
      <c r="E341" s="26">
        <v>0.97238035064658401</v>
      </c>
      <c r="G341" s="37">
        <v>42638</v>
      </c>
      <c r="H341" s="26">
        <v>0.98785793028560864</v>
      </c>
      <c r="J341" s="37">
        <v>42638</v>
      </c>
      <c r="K341" s="26">
        <v>0.98672616822597392</v>
      </c>
      <c r="P341" s="37">
        <v>42835</v>
      </c>
      <c r="Q341" s="26">
        <v>0.98703942152441237</v>
      </c>
      <c r="S341" s="21" t="str">
        <f t="shared" si="15"/>
        <v>L222U3</v>
      </c>
      <c r="T341" s="32">
        <f t="shared" si="16"/>
        <v>0.98703942152441237</v>
      </c>
    </row>
    <row r="342" spans="1:20" x14ac:dyDescent="0.25">
      <c r="A342" s="26" t="s">
        <v>173</v>
      </c>
      <c r="B342" s="27">
        <v>42623</v>
      </c>
      <c r="C342" s="26" t="s">
        <v>39</v>
      </c>
      <c r="D342" s="28" t="s">
        <v>56</v>
      </c>
      <c r="E342" s="26">
        <v>0.92140313520776596</v>
      </c>
      <c r="G342" s="37">
        <v>42638</v>
      </c>
      <c r="H342" s="26">
        <v>0.95719277016907023</v>
      </c>
      <c r="J342" s="37">
        <v>42638</v>
      </c>
      <c r="K342" s="26">
        <v>0.95049146823335284</v>
      </c>
      <c r="P342" s="37">
        <v>42835</v>
      </c>
      <c r="Q342" s="26">
        <v>0.95129727344081172</v>
      </c>
      <c r="S342" s="21" t="str">
        <f t="shared" si="15"/>
        <v>L222U4</v>
      </c>
      <c r="T342" s="32">
        <f t="shared" si="16"/>
        <v>0.95129727344081172</v>
      </c>
    </row>
    <row r="343" spans="1:20" x14ac:dyDescent="0.25">
      <c r="A343" s="26" t="s">
        <v>173</v>
      </c>
      <c r="B343" s="27">
        <v>42623</v>
      </c>
      <c r="C343" s="26" t="s">
        <v>33</v>
      </c>
      <c r="D343" s="28" t="s">
        <v>56</v>
      </c>
      <c r="E343" s="26">
        <v>0.99118522348809901</v>
      </c>
      <c r="G343" s="37">
        <v>42638</v>
      </c>
      <c r="H343" s="26">
        <v>0.99507347476907382</v>
      </c>
      <c r="J343" s="37">
        <v>42638</v>
      </c>
      <c r="K343" s="26">
        <v>0.99484154476573128</v>
      </c>
      <c r="P343" s="37">
        <v>42835</v>
      </c>
      <c r="Q343" s="26">
        <v>0.99498933713830329</v>
      </c>
      <c r="S343" s="21" t="str">
        <f t="shared" si="15"/>
        <v>L222U5</v>
      </c>
      <c r="T343" s="32">
        <f t="shared" si="16"/>
        <v>0.99498933713830329</v>
      </c>
    </row>
    <row r="344" spans="1:20" x14ac:dyDescent="0.25">
      <c r="A344" s="26" t="s">
        <v>173</v>
      </c>
      <c r="B344" s="27">
        <v>42623</v>
      </c>
      <c r="C344" s="26" t="s">
        <v>44</v>
      </c>
      <c r="D344" s="28" t="s">
        <v>56</v>
      </c>
      <c r="E344" s="26">
        <v>0.95385428714870801</v>
      </c>
      <c r="G344" s="37">
        <v>42638</v>
      </c>
      <c r="H344" s="26">
        <v>0.9694798537014685</v>
      </c>
      <c r="J344" s="37">
        <v>42638</v>
      </c>
      <c r="K344" s="26">
        <v>0.96477062801919544</v>
      </c>
      <c r="P344" s="37">
        <v>42835</v>
      </c>
      <c r="Q344" s="26">
        <v>0.96746576692139585</v>
      </c>
      <c r="S344" s="21" t="str">
        <f t="shared" si="15"/>
        <v>L222U6</v>
      </c>
      <c r="T344" s="32">
        <f t="shared" si="16"/>
        <v>0.96746576692139585</v>
      </c>
    </row>
    <row r="345" spans="1:20" x14ac:dyDescent="0.25">
      <c r="A345" s="26" t="s">
        <v>173</v>
      </c>
      <c r="B345" s="27">
        <v>42623</v>
      </c>
      <c r="C345" s="26" t="s">
        <v>45</v>
      </c>
      <c r="D345" s="28" t="s">
        <v>56</v>
      </c>
      <c r="E345" s="26">
        <v>0.97417402612176995</v>
      </c>
      <c r="G345" s="37">
        <v>42638</v>
      </c>
      <c r="H345" s="26">
        <v>0.98259510544906759</v>
      </c>
      <c r="J345" s="37">
        <v>42638</v>
      </c>
      <c r="K345" s="26">
        <v>0.98008479333401533</v>
      </c>
      <c r="P345" s="37">
        <v>42835</v>
      </c>
      <c r="Q345" s="26">
        <v>0.98008477823076923</v>
      </c>
      <c r="S345" s="21" t="str">
        <f t="shared" si="15"/>
        <v>L222U7</v>
      </c>
      <c r="T345" s="32">
        <f t="shared" si="16"/>
        <v>0.98008477823076923</v>
      </c>
    </row>
    <row r="346" spans="1:20" x14ac:dyDescent="0.25">
      <c r="A346" s="26" t="s">
        <v>174</v>
      </c>
      <c r="B346" s="27">
        <v>42638</v>
      </c>
      <c r="C346" s="26" t="s">
        <v>38</v>
      </c>
      <c r="D346" s="28" t="s">
        <v>58</v>
      </c>
      <c r="E346" s="26">
        <v>0.78261889910843896</v>
      </c>
      <c r="G346" s="37">
        <v>42653</v>
      </c>
      <c r="H346" s="26">
        <v>0.82174127099410255</v>
      </c>
      <c r="P346" s="37">
        <v>42865</v>
      </c>
      <c r="Q346" s="26">
        <v>0.82262271733516912</v>
      </c>
      <c r="S346" s="21" t="str">
        <f t="shared" si="15"/>
        <v>L223U1</v>
      </c>
      <c r="T346" s="32">
        <f t="shared" si="16"/>
        <v>0.82262271733516912</v>
      </c>
    </row>
    <row r="347" spans="1:20" x14ac:dyDescent="0.25">
      <c r="A347" s="26" t="s">
        <v>174</v>
      </c>
      <c r="B347" s="27">
        <v>42638</v>
      </c>
      <c r="C347" s="26" t="s">
        <v>28</v>
      </c>
      <c r="D347" s="28" t="s">
        <v>58</v>
      </c>
      <c r="E347" s="26">
        <v>0.93561215435743705</v>
      </c>
      <c r="G347" s="37">
        <v>42653</v>
      </c>
      <c r="H347" s="26">
        <v>0.96942004303210394</v>
      </c>
      <c r="P347" s="37">
        <v>42865</v>
      </c>
      <c r="Q347" s="26">
        <v>0.97364320325764842</v>
      </c>
      <c r="S347" s="21" t="str">
        <f t="shared" si="15"/>
        <v>L223U2</v>
      </c>
      <c r="T347" s="32">
        <f t="shared" si="16"/>
        <v>0.97364320325764842</v>
      </c>
    </row>
    <row r="348" spans="1:20" x14ac:dyDescent="0.25">
      <c r="A348" s="26" t="s">
        <v>174</v>
      </c>
      <c r="B348" s="27">
        <v>42638</v>
      </c>
      <c r="C348" s="26" t="s">
        <v>32</v>
      </c>
      <c r="D348" s="28" t="s">
        <v>58</v>
      </c>
      <c r="E348" s="26">
        <v>0.95164406662878698</v>
      </c>
      <c r="G348" s="37">
        <v>42653</v>
      </c>
      <c r="H348" s="26">
        <v>0.96570457696291356</v>
      </c>
      <c r="P348" s="37">
        <v>42865</v>
      </c>
      <c r="Q348" s="26">
        <v>0.96660956714893409</v>
      </c>
      <c r="S348" s="21" t="str">
        <f t="shared" si="15"/>
        <v>L223U3</v>
      </c>
      <c r="T348" s="32">
        <f t="shared" si="16"/>
        <v>0.96660956714893409</v>
      </c>
    </row>
    <row r="349" spans="1:20" x14ac:dyDescent="0.25">
      <c r="A349" s="26" t="s">
        <v>174</v>
      </c>
      <c r="B349" s="27">
        <v>42638</v>
      </c>
      <c r="C349" s="26" t="s">
        <v>39</v>
      </c>
      <c r="D349" s="28" t="s">
        <v>58</v>
      </c>
      <c r="E349" s="26">
        <v>0.92663796678346599</v>
      </c>
      <c r="G349" s="37">
        <v>42653</v>
      </c>
      <c r="H349" s="26">
        <v>0.96850148263688951</v>
      </c>
      <c r="P349" s="37">
        <v>42865</v>
      </c>
      <c r="Q349" s="26">
        <v>0.96946786436274168</v>
      </c>
      <c r="S349" s="21" t="str">
        <f t="shared" si="15"/>
        <v>L223U4</v>
      </c>
      <c r="T349" s="32">
        <f t="shared" si="16"/>
        <v>0.96946786436274168</v>
      </c>
    </row>
    <row r="350" spans="1:20" x14ac:dyDescent="0.25">
      <c r="A350" s="26" t="s">
        <v>174</v>
      </c>
      <c r="B350" s="27">
        <v>42638</v>
      </c>
      <c r="C350" s="26" t="s">
        <v>33</v>
      </c>
      <c r="D350" s="28" t="s">
        <v>58</v>
      </c>
      <c r="E350" s="26">
        <v>0.97695842515209197</v>
      </c>
      <c r="G350" s="37">
        <v>42653</v>
      </c>
      <c r="H350" s="26">
        <v>0.98998871113141462</v>
      </c>
      <c r="P350" s="37">
        <v>42865</v>
      </c>
      <c r="Q350" s="26">
        <v>0.9902524988006618</v>
      </c>
      <c r="S350" s="21" t="str">
        <f t="shared" si="15"/>
        <v>L223U5</v>
      </c>
      <c r="T350" s="32">
        <f t="shared" si="16"/>
        <v>0.9902524988006618</v>
      </c>
    </row>
    <row r="351" spans="1:20" x14ac:dyDescent="0.25">
      <c r="A351" s="26" t="s">
        <v>174</v>
      </c>
      <c r="B351" s="27">
        <v>42638</v>
      </c>
      <c r="C351" s="26" t="s">
        <v>44</v>
      </c>
      <c r="D351" s="28" t="s">
        <v>58</v>
      </c>
      <c r="E351" s="26">
        <v>0.93356814931631804</v>
      </c>
      <c r="G351" s="37">
        <v>42653</v>
      </c>
      <c r="H351" s="26">
        <v>0.95176840764889203</v>
      </c>
      <c r="P351" s="37">
        <v>42865</v>
      </c>
      <c r="Q351" s="26">
        <v>0.95548386190541679</v>
      </c>
      <c r="S351" s="21" t="str">
        <f t="shared" si="15"/>
        <v>L223U6</v>
      </c>
      <c r="T351" s="32">
        <f t="shared" si="16"/>
        <v>0.95548386190541679</v>
      </c>
    </row>
    <row r="352" spans="1:20" x14ac:dyDescent="0.25">
      <c r="A352" s="26" t="s">
        <v>174</v>
      </c>
      <c r="B352" s="27">
        <v>42638</v>
      </c>
      <c r="C352" s="26" t="s">
        <v>45</v>
      </c>
      <c r="D352" s="28" t="s">
        <v>58</v>
      </c>
      <c r="E352" s="26">
        <v>0.96158686522956505</v>
      </c>
      <c r="G352" s="37">
        <v>42653</v>
      </c>
      <c r="H352" s="26">
        <v>0.97057484972847063</v>
      </c>
      <c r="P352" s="37">
        <v>42865</v>
      </c>
      <c r="Q352" s="26">
        <v>0.9707638470552411</v>
      </c>
      <c r="S352" s="21" t="str">
        <f t="shared" si="15"/>
        <v>L223U7</v>
      </c>
      <c r="T352" s="32">
        <f t="shared" si="16"/>
        <v>0.9707638470552411</v>
      </c>
    </row>
    <row r="353" spans="1:20" x14ac:dyDescent="0.25">
      <c r="A353" s="26" t="s">
        <v>175</v>
      </c>
      <c r="B353" s="27">
        <v>42653</v>
      </c>
      <c r="C353" s="26" t="s">
        <v>38</v>
      </c>
      <c r="D353" s="28" t="s">
        <v>60</v>
      </c>
      <c r="E353" s="26">
        <v>0.84699003354037605</v>
      </c>
      <c r="G353" s="37">
        <v>42668</v>
      </c>
      <c r="H353" s="26">
        <v>0.87446668928792548</v>
      </c>
      <c r="J353" s="27">
        <v>42668</v>
      </c>
      <c r="K353" s="26">
        <v>0.8630388494059551</v>
      </c>
      <c r="P353" s="37">
        <v>42911</v>
      </c>
      <c r="Q353" s="26">
        <v>0.86343497391118607</v>
      </c>
      <c r="S353" s="21" t="str">
        <f t="shared" si="15"/>
        <v>L224U1</v>
      </c>
      <c r="T353" s="32">
        <f t="shared" si="16"/>
        <v>0.86343497391118607</v>
      </c>
    </row>
    <row r="354" spans="1:20" x14ac:dyDescent="0.25">
      <c r="A354" s="26" t="s">
        <v>175</v>
      </c>
      <c r="B354" s="27">
        <v>42653</v>
      </c>
      <c r="C354" s="26" t="s">
        <v>28</v>
      </c>
      <c r="D354" s="28" t="s">
        <v>60</v>
      </c>
      <c r="E354" s="26">
        <v>0.94892577827827396</v>
      </c>
      <c r="G354" s="37">
        <v>42668</v>
      </c>
      <c r="H354" s="26">
        <v>0.9709437018339665</v>
      </c>
      <c r="J354" s="27">
        <v>42668</v>
      </c>
      <c r="K354" s="26">
        <v>0.96814741207992394</v>
      </c>
      <c r="P354" s="37">
        <v>42911</v>
      </c>
      <c r="Q354" s="26">
        <v>0.96903932603093712</v>
      </c>
      <c r="S354" s="21" t="str">
        <f t="shared" si="15"/>
        <v>L224U2</v>
      </c>
      <c r="T354" s="32">
        <f t="shared" si="16"/>
        <v>0.96903932603093712</v>
      </c>
    </row>
    <row r="355" spans="1:20" x14ac:dyDescent="0.25">
      <c r="A355" s="26" t="s">
        <v>175</v>
      </c>
      <c r="B355" s="27">
        <v>42653</v>
      </c>
      <c r="C355" s="26" t="s">
        <v>32</v>
      </c>
      <c r="D355" s="28" t="s">
        <v>60</v>
      </c>
      <c r="E355" s="26">
        <v>0.96077136061059099</v>
      </c>
      <c r="G355" s="37">
        <v>42668</v>
      </c>
      <c r="H355" s="26">
        <v>0.97391587348210273</v>
      </c>
      <c r="J355" s="27">
        <v>42668</v>
      </c>
      <c r="K355" s="26">
        <v>0.9720314992079272</v>
      </c>
      <c r="P355" s="37">
        <v>42911</v>
      </c>
      <c r="Q355" s="26">
        <v>0.97257946540717177</v>
      </c>
      <c r="S355" s="21" t="str">
        <f t="shared" si="15"/>
        <v>L224U3</v>
      </c>
      <c r="T355" s="32">
        <f t="shared" si="16"/>
        <v>0.97257946540717177</v>
      </c>
    </row>
    <row r="356" spans="1:20" x14ac:dyDescent="0.25">
      <c r="A356" s="26" t="s">
        <v>175</v>
      </c>
      <c r="B356" s="27">
        <v>42653</v>
      </c>
      <c r="C356" s="26" t="s">
        <v>39</v>
      </c>
      <c r="D356" s="28" t="s">
        <v>60</v>
      </c>
      <c r="E356" s="26">
        <v>0.932722383229459</v>
      </c>
      <c r="G356" s="37">
        <v>42668</v>
      </c>
      <c r="H356" s="26">
        <v>0.96493527611817032</v>
      </c>
      <c r="J356" s="27">
        <v>42668</v>
      </c>
      <c r="K356" s="26">
        <v>0.9581025546557862</v>
      </c>
      <c r="P356" s="37">
        <v>42911</v>
      </c>
      <c r="Q356" s="26">
        <v>0.95883939739867219</v>
      </c>
      <c r="S356" s="21" t="str">
        <f t="shared" si="15"/>
        <v>L224U4</v>
      </c>
      <c r="T356" s="32">
        <f t="shared" si="16"/>
        <v>0.95883939739867219</v>
      </c>
    </row>
    <row r="357" spans="1:20" x14ac:dyDescent="0.25">
      <c r="A357" s="26" t="s">
        <v>175</v>
      </c>
      <c r="B357" s="27">
        <v>42653</v>
      </c>
      <c r="C357" s="26" t="s">
        <v>33</v>
      </c>
      <c r="D357" s="28" t="s">
        <v>60</v>
      </c>
      <c r="E357" s="26">
        <v>0.97698773074084599</v>
      </c>
      <c r="G357" s="37">
        <v>42668</v>
      </c>
      <c r="H357" s="26">
        <v>0.98594447295652221</v>
      </c>
      <c r="J357" s="27">
        <v>42668</v>
      </c>
      <c r="K357" s="26">
        <v>0.98570932291758318</v>
      </c>
      <c r="P357" s="37">
        <v>42911</v>
      </c>
      <c r="Q357" s="26">
        <v>0.98574899596696219</v>
      </c>
      <c r="S357" s="21" t="str">
        <f t="shared" si="15"/>
        <v>L224U5</v>
      </c>
      <c r="T357" s="32">
        <f t="shared" si="16"/>
        <v>0.98574899596696219</v>
      </c>
    </row>
    <row r="358" spans="1:20" x14ac:dyDescent="0.25">
      <c r="A358" s="26" t="s">
        <v>175</v>
      </c>
      <c r="B358" s="27">
        <v>42653</v>
      </c>
      <c r="C358" s="26" t="s">
        <v>44</v>
      </c>
      <c r="D358" s="28" t="s">
        <v>60</v>
      </c>
      <c r="E358" s="26">
        <v>0.93935193399203998</v>
      </c>
      <c r="G358" s="37">
        <v>42668</v>
      </c>
      <c r="H358" s="26">
        <v>0.95591919535694136</v>
      </c>
      <c r="J358" s="27">
        <v>42668</v>
      </c>
      <c r="K358" s="26">
        <v>0.94952388350324002</v>
      </c>
      <c r="P358" s="37">
        <v>42911</v>
      </c>
      <c r="Q358" s="26">
        <v>0.95515165735404062</v>
      </c>
      <c r="S358" s="21" t="str">
        <f t="shared" si="15"/>
        <v>L224U6</v>
      </c>
      <c r="T358" s="32">
        <f t="shared" si="16"/>
        <v>0.95515165735404062</v>
      </c>
    </row>
    <row r="359" spans="1:20" x14ac:dyDescent="0.25">
      <c r="A359" s="26" t="s">
        <v>175</v>
      </c>
      <c r="B359" s="27">
        <v>42653</v>
      </c>
      <c r="C359" s="26" t="s">
        <v>45</v>
      </c>
      <c r="D359" s="28" t="s">
        <v>60</v>
      </c>
      <c r="E359" s="26">
        <v>0.95639601663455198</v>
      </c>
      <c r="G359" s="37">
        <v>42668</v>
      </c>
      <c r="H359" s="26">
        <v>0.97098157473578917</v>
      </c>
      <c r="J359" s="27">
        <v>42668</v>
      </c>
      <c r="K359" s="26">
        <v>0.96714678886701566</v>
      </c>
      <c r="P359" s="37">
        <v>42911</v>
      </c>
      <c r="Q359" s="26">
        <v>0.96714678886701566</v>
      </c>
      <c r="S359" s="21" t="str">
        <f t="shared" si="15"/>
        <v>L224U7</v>
      </c>
      <c r="T359" s="32">
        <f t="shared" si="16"/>
        <v>0.96714678886701566</v>
      </c>
    </row>
    <row r="360" spans="1:20" x14ac:dyDescent="0.25">
      <c r="A360" s="26" t="s">
        <v>176</v>
      </c>
      <c r="B360" s="27">
        <v>42668</v>
      </c>
      <c r="C360" s="26" t="s">
        <v>38</v>
      </c>
      <c r="D360" s="28" t="s">
        <v>62</v>
      </c>
      <c r="E360" s="26">
        <v>0.87611184978547096</v>
      </c>
      <c r="G360" s="37">
        <v>42684</v>
      </c>
      <c r="H360" s="26">
        <v>0.89759553824404481</v>
      </c>
      <c r="P360" s="37">
        <v>42515</v>
      </c>
      <c r="Q360" s="26">
        <v>0.89759553824404481</v>
      </c>
      <c r="S360" s="21" t="str">
        <f t="shared" si="15"/>
        <v>L225U1</v>
      </c>
      <c r="T360" s="32">
        <f t="shared" si="16"/>
        <v>0.89759553824404481</v>
      </c>
    </row>
    <row r="361" spans="1:20" x14ac:dyDescent="0.25">
      <c r="A361" s="26" t="s">
        <v>176</v>
      </c>
      <c r="B361" s="27">
        <v>42668</v>
      </c>
      <c r="C361" s="26" t="s">
        <v>28</v>
      </c>
      <c r="D361" s="28" t="s">
        <v>62</v>
      </c>
      <c r="E361" s="26">
        <v>0.95440049446538799</v>
      </c>
      <c r="G361" s="37">
        <v>42684</v>
      </c>
      <c r="H361" s="26">
        <v>0.9731074176613097</v>
      </c>
      <c r="P361" s="37">
        <v>42515</v>
      </c>
      <c r="Q361" s="26">
        <v>0.9731074176613097</v>
      </c>
      <c r="S361" s="21" t="str">
        <f t="shared" si="15"/>
        <v>L225U2</v>
      </c>
      <c r="T361" s="32">
        <f t="shared" si="16"/>
        <v>0.9731074176613097</v>
      </c>
    </row>
    <row r="362" spans="1:20" x14ac:dyDescent="0.25">
      <c r="A362" s="26" t="s">
        <v>176</v>
      </c>
      <c r="B362" s="27">
        <v>42668</v>
      </c>
      <c r="C362" s="26" t="s">
        <v>32</v>
      </c>
      <c r="D362" s="28" t="s">
        <v>62</v>
      </c>
      <c r="E362" s="26">
        <v>0.96442398019442799</v>
      </c>
      <c r="G362" s="37">
        <v>42684</v>
      </c>
      <c r="H362" s="26">
        <v>0.97613255931423115</v>
      </c>
      <c r="P362" s="37">
        <v>42515</v>
      </c>
      <c r="Q362" s="26">
        <v>0.97613255931423115</v>
      </c>
      <c r="S362" s="21" t="str">
        <f t="shared" si="15"/>
        <v>L225U3</v>
      </c>
      <c r="T362" s="32">
        <f t="shared" si="16"/>
        <v>0.97613255931423115</v>
      </c>
    </row>
    <row r="363" spans="1:20" x14ac:dyDescent="0.25">
      <c r="A363" s="26" t="s">
        <v>176</v>
      </c>
      <c r="B363" s="27">
        <v>42668</v>
      </c>
      <c r="C363" s="26" t="s">
        <v>39</v>
      </c>
      <c r="D363" s="28" t="s">
        <v>62</v>
      </c>
      <c r="E363" s="26">
        <v>0.93575737496340405</v>
      </c>
      <c r="G363" s="37">
        <v>42684</v>
      </c>
      <c r="H363" s="26">
        <v>0.96044147434370908</v>
      </c>
      <c r="P363" s="37">
        <v>42515</v>
      </c>
      <c r="Q363" s="26">
        <v>0.96044147434370908</v>
      </c>
      <c r="S363" s="21" t="str">
        <f t="shared" si="15"/>
        <v>L225U4</v>
      </c>
      <c r="T363" s="32">
        <f t="shared" si="16"/>
        <v>0.96044147434370908</v>
      </c>
    </row>
    <row r="364" spans="1:20" x14ac:dyDescent="0.25">
      <c r="A364" s="26" t="s">
        <v>176</v>
      </c>
      <c r="B364" s="27">
        <v>42668</v>
      </c>
      <c r="C364" s="26" t="s">
        <v>33</v>
      </c>
      <c r="D364" s="28" t="s">
        <v>62</v>
      </c>
      <c r="E364" s="26">
        <v>0.986333011091727</v>
      </c>
      <c r="G364" s="37">
        <v>42684</v>
      </c>
      <c r="H364" s="26">
        <v>0.99444576168661536</v>
      </c>
      <c r="P364" s="37">
        <v>42515</v>
      </c>
      <c r="Q364" s="26">
        <v>0.99444576168661536</v>
      </c>
      <c r="S364" s="21" t="str">
        <f t="shared" si="15"/>
        <v>L225U5</v>
      </c>
      <c r="T364" s="32">
        <f t="shared" si="16"/>
        <v>0.99444576168661536</v>
      </c>
    </row>
    <row r="365" spans="1:20" x14ac:dyDescent="0.25">
      <c r="A365" s="26" t="s">
        <v>176</v>
      </c>
      <c r="B365" s="27">
        <v>42668</v>
      </c>
      <c r="C365" s="26" t="s">
        <v>44</v>
      </c>
      <c r="D365" s="28" t="s">
        <v>62</v>
      </c>
      <c r="E365" s="26">
        <v>0.94032009811284401</v>
      </c>
      <c r="G365" s="37">
        <v>42684</v>
      </c>
      <c r="H365" s="26">
        <v>0.96348108147283806</v>
      </c>
      <c r="P365" s="37">
        <v>42515</v>
      </c>
      <c r="Q365" s="26">
        <v>0.96801592585856966</v>
      </c>
      <c r="S365" s="21" t="str">
        <f t="shared" si="15"/>
        <v>L225U6</v>
      </c>
      <c r="T365" s="32">
        <f t="shared" si="16"/>
        <v>0.96801592585856966</v>
      </c>
    </row>
    <row r="366" spans="1:20" x14ac:dyDescent="0.25">
      <c r="A366" s="26" t="s">
        <v>176</v>
      </c>
      <c r="B366" s="27">
        <v>42668</v>
      </c>
      <c r="C366" s="26" t="s">
        <v>45</v>
      </c>
      <c r="D366" s="28" t="s">
        <v>62</v>
      </c>
      <c r="E366" s="26">
        <v>0.96371288382777598</v>
      </c>
      <c r="G366" s="37">
        <v>42684</v>
      </c>
      <c r="H366" s="26">
        <v>0.97277361435729737</v>
      </c>
      <c r="P366" s="37">
        <v>42515</v>
      </c>
      <c r="Q366" s="26">
        <v>0.97277361435729737</v>
      </c>
      <c r="S366" s="21" t="str">
        <f t="shared" si="15"/>
        <v>L225U7</v>
      </c>
      <c r="T366" s="32">
        <f t="shared" si="16"/>
        <v>0.97277361435729737</v>
      </c>
    </row>
    <row r="367" spans="1:20" x14ac:dyDescent="0.25">
      <c r="A367" s="26" t="s">
        <v>177</v>
      </c>
      <c r="B367" s="27">
        <v>42684</v>
      </c>
      <c r="C367" s="26" t="s">
        <v>38</v>
      </c>
      <c r="D367" s="28" t="s">
        <v>64</v>
      </c>
      <c r="E367" s="26">
        <v>0.92695875968157804</v>
      </c>
      <c r="G367" s="37">
        <v>42699</v>
      </c>
      <c r="H367" s="26">
        <v>0.95403758695828789</v>
      </c>
      <c r="J367" s="37">
        <v>42699</v>
      </c>
      <c r="K367" s="26">
        <v>0.94524266110838528</v>
      </c>
      <c r="P367" s="37">
        <v>42515</v>
      </c>
      <c r="Q367" s="26">
        <v>0.94540745262878478</v>
      </c>
      <c r="S367" s="21" t="str">
        <f t="shared" si="15"/>
        <v>L226U1</v>
      </c>
      <c r="T367" s="32">
        <f t="shared" si="16"/>
        <v>0.94540745262878478</v>
      </c>
    </row>
    <row r="368" spans="1:20" x14ac:dyDescent="0.25">
      <c r="A368" s="26" t="s">
        <v>177</v>
      </c>
      <c r="B368" s="27">
        <v>42684</v>
      </c>
      <c r="C368" s="26" t="s">
        <v>28</v>
      </c>
      <c r="D368" s="28" t="s">
        <v>64</v>
      </c>
      <c r="E368" s="26">
        <v>0.954283161790206</v>
      </c>
      <c r="G368" s="37">
        <v>42699</v>
      </c>
      <c r="H368" s="26">
        <v>0.97382561053685612</v>
      </c>
      <c r="J368" s="37">
        <v>42699</v>
      </c>
      <c r="K368" s="26">
        <v>0.9709619978445968</v>
      </c>
      <c r="P368" s="37">
        <v>42515</v>
      </c>
      <c r="Q368" s="26">
        <v>0.97161419096630008</v>
      </c>
      <c r="S368" s="21" t="str">
        <f t="shared" si="15"/>
        <v>L226U2</v>
      </c>
      <c r="T368" s="32">
        <f t="shared" si="16"/>
        <v>0.97161419096630008</v>
      </c>
    </row>
    <row r="369" spans="1:20" x14ac:dyDescent="0.25">
      <c r="A369" s="26" t="s">
        <v>177</v>
      </c>
      <c r="B369" s="27">
        <v>42684</v>
      </c>
      <c r="C369" s="26" t="s">
        <v>32</v>
      </c>
      <c r="D369" s="28" t="s">
        <v>64</v>
      </c>
      <c r="E369" s="26">
        <v>0.96998243306566101</v>
      </c>
      <c r="G369" s="37">
        <v>42699</v>
      </c>
      <c r="H369" s="26">
        <v>0.98203797151283923</v>
      </c>
      <c r="J369" s="37">
        <v>42699</v>
      </c>
      <c r="K369" s="26">
        <v>0.98044730379537448</v>
      </c>
      <c r="P369" s="37">
        <v>42515</v>
      </c>
      <c r="Q369" s="26">
        <v>0.98093303042779623</v>
      </c>
      <c r="S369" s="21" t="str">
        <f t="shared" si="15"/>
        <v>L226U3</v>
      </c>
      <c r="T369" s="32">
        <f t="shared" si="16"/>
        <v>0.98093303042779623</v>
      </c>
    </row>
    <row r="370" spans="1:20" x14ac:dyDescent="0.25">
      <c r="A370" s="26" t="s">
        <v>177</v>
      </c>
      <c r="B370" s="27">
        <v>42684</v>
      </c>
      <c r="C370" s="26" t="s">
        <v>39</v>
      </c>
      <c r="D370" s="28" t="s">
        <v>64</v>
      </c>
      <c r="E370" s="26">
        <v>0.92407504065291701</v>
      </c>
      <c r="G370" s="37">
        <v>42699</v>
      </c>
      <c r="H370" s="26">
        <v>0.95477827271138582</v>
      </c>
      <c r="J370" s="37">
        <v>42699</v>
      </c>
      <c r="K370" s="26">
        <v>0.9475230697439283</v>
      </c>
      <c r="P370" s="37">
        <v>42515</v>
      </c>
      <c r="Q370" s="26">
        <v>0.94981944010597308</v>
      </c>
      <c r="S370" s="21" t="str">
        <f t="shared" si="15"/>
        <v>L226U4</v>
      </c>
      <c r="T370" s="32">
        <f t="shared" si="16"/>
        <v>0.94981944010597308</v>
      </c>
    </row>
    <row r="371" spans="1:20" x14ac:dyDescent="0.25">
      <c r="A371" s="26" t="s">
        <v>177</v>
      </c>
      <c r="B371" s="27">
        <v>42684</v>
      </c>
      <c r="C371" s="26" t="s">
        <v>33</v>
      </c>
      <c r="D371" s="28" t="s">
        <v>64</v>
      </c>
      <c r="E371" s="26">
        <v>0.98169597824827604</v>
      </c>
      <c r="G371" s="37">
        <v>42699</v>
      </c>
      <c r="H371" s="26">
        <v>0.99144460683989488</v>
      </c>
      <c r="J371" s="37">
        <v>42699</v>
      </c>
      <c r="K371" s="26">
        <v>0.99120799937768367</v>
      </c>
      <c r="P371" s="37">
        <v>42515</v>
      </c>
      <c r="Q371" s="26">
        <v>0.99125407245717456</v>
      </c>
      <c r="S371" s="21" t="str">
        <f t="shared" si="15"/>
        <v>L226U5</v>
      </c>
      <c r="T371" s="32">
        <f t="shared" si="16"/>
        <v>0.99125407245717456</v>
      </c>
    </row>
    <row r="372" spans="1:20" x14ac:dyDescent="0.25">
      <c r="A372" s="26" t="s">
        <v>177</v>
      </c>
      <c r="B372" s="27">
        <v>42684</v>
      </c>
      <c r="C372" s="26" t="s">
        <v>44</v>
      </c>
      <c r="D372" s="28" t="s">
        <v>64</v>
      </c>
      <c r="E372" s="26">
        <v>0.93338772422257699</v>
      </c>
      <c r="G372" s="37">
        <v>42699</v>
      </c>
      <c r="H372" s="26">
        <v>0.94965879140069132</v>
      </c>
      <c r="J372" s="37">
        <v>42699</v>
      </c>
      <c r="K372" s="26">
        <v>0.94408953750897129</v>
      </c>
      <c r="P372" s="37">
        <v>42515</v>
      </c>
      <c r="Q372" s="26">
        <v>0.95114108778623041</v>
      </c>
      <c r="S372" s="21" t="str">
        <f t="shared" si="15"/>
        <v>L226U6</v>
      </c>
      <c r="T372" s="32">
        <f t="shared" si="16"/>
        <v>0.95114108778623041</v>
      </c>
    </row>
    <row r="373" spans="1:20" x14ac:dyDescent="0.25">
      <c r="A373" s="26" t="s">
        <v>177</v>
      </c>
      <c r="B373" s="27">
        <v>42684</v>
      </c>
      <c r="C373" s="26" t="s">
        <v>45</v>
      </c>
      <c r="D373" s="28" t="s">
        <v>64</v>
      </c>
      <c r="E373" s="26">
        <v>0.96797573342892995</v>
      </c>
      <c r="G373" s="37">
        <v>42699</v>
      </c>
      <c r="H373" s="26">
        <v>0.97651037642949512</v>
      </c>
      <c r="J373" s="37">
        <v>42699</v>
      </c>
      <c r="K373" s="26">
        <v>0.9731312805813811</v>
      </c>
      <c r="P373" s="37">
        <v>42515</v>
      </c>
      <c r="Q373" s="26">
        <v>0.9731312805813811</v>
      </c>
      <c r="S373" s="21" t="str">
        <f t="shared" si="15"/>
        <v>L226U7</v>
      </c>
      <c r="T373" s="32">
        <f t="shared" si="16"/>
        <v>0.9731312805813811</v>
      </c>
    </row>
    <row r="374" spans="1:20" x14ac:dyDescent="0.25">
      <c r="A374" s="26" t="s">
        <v>178</v>
      </c>
      <c r="B374" s="27">
        <v>42699</v>
      </c>
      <c r="C374" s="26" t="s">
        <v>38</v>
      </c>
      <c r="D374" s="28" t="s">
        <v>179</v>
      </c>
      <c r="E374" s="26">
        <v>0.91576295512693995</v>
      </c>
      <c r="G374" s="37">
        <v>42714</v>
      </c>
      <c r="H374" s="26">
        <v>0.94884869048321918</v>
      </c>
      <c r="P374" s="37">
        <v>42957</v>
      </c>
      <c r="Q374" s="26">
        <v>0.94884869048321918</v>
      </c>
      <c r="S374" s="21" t="str">
        <f t="shared" si="15"/>
        <v>L227U1</v>
      </c>
      <c r="T374" s="32">
        <f t="shared" si="16"/>
        <v>0.94884869048321918</v>
      </c>
    </row>
    <row r="375" spans="1:20" x14ac:dyDescent="0.25">
      <c r="A375" s="26" t="s">
        <v>178</v>
      </c>
      <c r="B375" s="27">
        <v>42699</v>
      </c>
      <c r="C375" s="26" t="s">
        <v>28</v>
      </c>
      <c r="D375" s="28" t="s">
        <v>179</v>
      </c>
      <c r="E375" s="26">
        <v>0.94883964298026902</v>
      </c>
      <c r="G375" s="37">
        <v>42714</v>
      </c>
      <c r="H375" s="26">
        <v>0.98054700380651005</v>
      </c>
      <c r="P375" s="37">
        <v>42957</v>
      </c>
      <c r="Q375" s="26">
        <v>0.98054700380651005</v>
      </c>
      <c r="S375" s="21" t="str">
        <f t="shared" si="15"/>
        <v>L227U2</v>
      </c>
      <c r="T375" s="32">
        <f t="shared" si="16"/>
        <v>0.98054700380651005</v>
      </c>
    </row>
    <row r="376" spans="1:20" x14ac:dyDescent="0.25">
      <c r="A376" s="26" t="s">
        <v>178</v>
      </c>
      <c r="B376" s="27">
        <v>42699</v>
      </c>
      <c r="C376" s="26" t="s">
        <v>32</v>
      </c>
      <c r="D376" s="28" t="s">
        <v>179</v>
      </c>
      <c r="E376" s="26">
        <v>0.96393333528525704</v>
      </c>
      <c r="G376" s="37">
        <v>42714</v>
      </c>
      <c r="H376" s="26">
        <v>0.9768910945928756</v>
      </c>
      <c r="P376" s="37">
        <v>42957</v>
      </c>
      <c r="Q376" s="26">
        <v>0.9768910945928756</v>
      </c>
      <c r="S376" s="21" t="str">
        <f t="shared" si="15"/>
        <v>L227U3</v>
      </c>
      <c r="T376" s="32">
        <f t="shared" si="16"/>
        <v>0.9768910945928756</v>
      </c>
    </row>
    <row r="377" spans="1:20" x14ac:dyDescent="0.25">
      <c r="A377" s="26" t="s">
        <v>178</v>
      </c>
      <c r="B377" s="27">
        <v>42699</v>
      </c>
      <c r="C377" s="26" t="s">
        <v>39</v>
      </c>
      <c r="D377" s="28" t="s">
        <v>179</v>
      </c>
      <c r="E377" s="26">
        <v>0.91232889188133903</v>
      </c>
      <c r="G377" s="37">
        <v>42714</v>
      </c>
      <c r="H377" s="26">
        <v>0.95818736908543667</v>
      </c>
      <c r="P377" s="37">
        <v>42957</v>
      </c>
      <c r="Q377" s="26">
        <v>0.95818736908543667</v>
      </c>
      <c r="S377" s="21" t="str">
        <f t="shared" si="15"/>
        <v>L227U4</v>
      </c>
      <c r="T377" s="32">
        <f t="shared" si="16"/>
        <v>0.95818736908543667</v>
      </c>
    </row>
    <row r="378" spans="1:20" x14ac:dyDescent="0.25">
      <c r="A378" s="26" t="s">
        <v>178</v>
      </c>
      <c r="B378" s="27">
        <v>42699</v>
      </c>
      <c r="C378" s="26" t="s">
        <v>33</v>
      </c>
      <c r="D378" s="28" t="s">
        <v>179</v>
      </c>
      <c r="E378" s="26">
        <v>0.98006237495188797</v>
      </c>
      <c r="G378" s="37">
        <v>42714</v>
      </c>
      <c r="H378" s="26">
        <v>0.98594030768643037</v>
      </c>
      <c r="P378" s="37">
        <v>42957</v>
      </c>
      <c r="Q378" s="26">
        <v>0.98594030768643037</v>
      </c>
      <c r="S378" s="21" t="str">
        <f t="shared" si="15"/>
        <v>L227U5</v>
      </c>
      <c r="T378" s="32">
        <f t="shared" si="16"/>
        <v>0.98594030768643037</v>
      </c>
    </row>
    <row r="379" spans="1:20" x14ac:dyDescent="0.25">
      <c r="A379" s="26" t="s">
        <v>178</v>
      </c>
      <c r="B379" s="27">
        <v>42699</v>
      </c>
      <c r="C379" s="26" t="s">
        <v>44</v>
      </c>
      <c r="D379" s="28" t="s">
        <v>179</v>
      </c>
      <c r="E379" s="26">
        <v>0.93762550003635203</v>
      </c>
      <c r="G379" s="37">
        <v>42714</v>
      </c>
      <c r="H379" s="26">
        <v>0.95220198191885719</v>
      </c>
      <c r="P379" s="37">
        <v>42957</v>
      </c>
      <c r="Q379" s="26">
        <v>0.95630828351918762</v>
      </c>
      <c r="S379" s="21" t="str">
        <f t="shared" si="15"/>
        <v>L227U6</v>
      </c>
      <c r="T379" s="32">
        <f t="shared" si="16"/>
        <v>0.95630828351918762</v>
      </c>
    </row>
    <row r="380" spans="1:20" x14ac:dyDescent="0.25">
      <c r="A380" s="26" t="s">
        <v>178</v>
      </c>
      <c r="B380" s="27">
        <v>42699</v>
      </c>
      <c r="C380" s="26" t="s">
        <v>45</v>
      </c>
      <c r="D380" s="28" t="s">
        <v>179</v>
      </c>
      <c r="E380" s="26">
        <v>0.96430506964151697</v>
      </c>
      <c r="G380" s="37">
        <v>42714</v>
      </c>
      <c r="H380" s="26">
        <v>0.97297000704809766</v>
      </c>
      <c r="P380" s="37">
        <v>42957</v>
      </c>
      <c r="Q380" s="26">
        <v>0.97297000704809766</v>
      </c>
      <c r="S380" s="21" t="str">
        <f t="shared" si="15"/>
        <v>L227U7</v>
      </c>
      <c r="T380" s="32">
        <f t="shared" si="16"/>
        <v>0.97297000704809766</v>
      </c>
    </row>
    <row r="381" spans="1:20" x14ac:dyDescent="0.25">
      <c r="A381" s="26" t="s">
        <v>180</v>
      </c>
      <c r="B381" s="27">
        <v>42714</v>
      </c>
      <c r="C381" s="26" t="s">
        <v>38</v>
      </c>
      <c r="D381" s="28" t="s">
        <v>183</v>
      </c>
      <c r="E381" s="26">
        <v>0.91281475958299996</v>
      </c>
      <c r="G381" s="37">
        <v>42729</v>
      </c>
      <c r="H381" s="26">
        <v>0.94197005843319037</v>
      </c>
      <c r="J381" s="37">
        <v>42729</v>
      </c>
      <c r="K381" s="26">
        <v>0.93163143746419042</v>
      </c>
      <c r="P381" s="37">
        <v>42957</v>
      </c>
      <c r="Q381" s="26">
        <v>0.93192767934424603</v>
      </c>
      <c r="S381" s="21" t="str">
        <f t="shared" si="15"/>
        <v>L228U1</v>
      </c>
      <c r="T381" s="32">
        <f t="shared" si="16"/>
        <v>0.93192767934424603</v>
      </c>
    </row>
    <row r="382" spans="1:20" x14ac:dyDescent="0.25">
      <c r="A382" s="26" t="s">
        <v>180</v>
      </c>
      <c r="B382" s="27">
        <v>42714</v>
      </c>
      <c r="C382" s="26" t="s">
        <v>28</v>
      </c>
      <c r="D382" s="28" t="s">
        <v>183</v>
      </c>
      <c r="E382" s="26">
        <v>0.94385430320764396</v>
      </c>
      <c r="G382" s="37">
        <v>42729</v>
      </c>
      <c r="H382" s="26">
        <v>0.97790096733220822</v>
      </c>
      <c r="J382" s="37">
        <v>42729</v>
      </c>
      <c r="K382" s="26">
        <v>0.97524717612115464</v>
      </c>
      <c r="P382" s="37">
        <v>42957</v>
      </c>
      <c r="Q382" s="26">
        <v>0.97590966952692082</v>
      </c>
      <c r="S382" s="21" t="str">
        <f t="shared" si="15"/>
        <v>L228U2</v>
      </c>
      <c r="T382" s="32">
        <f t="shared" si="16"/>
        <v>0.97590966952692082</v>
      </c>
    </row>
    <row r="383" spans="1:20" x14ac:dyDescent="0.25">
      <c r="A383" s="26" t="s">
        <v>180</v>
      </c>
      <c r="B383" s="27">
        <v>42714</v>
      </c>
      <c r="C383" s="26" t="s">
        <v>32</v>
      </c>
      <c r="D383" s="28" t="s">
        <v>183</v>
      </c>
      <c r="E383" s="26">
        <v>0.96101710417138497</v>
      </c>
      <c r="G383" s="37">
        <v>42729</v>
      </c>
      <c r="H383" s="26">
        <v>0.97792792363453063</v>
      </c>
      <c r="J383" s="37">
        <v>42729</v>
      </c>
      <c r="K383" s="26">
        <v>0.97594876843013689</v>
      </c>
      <c r="P383" s="37">
        <v>42957</v>
      </c>
      <c r="Q383" s="26">
        <v>0.97660470260160048</v>
      </c>
      <c r="S383" s="21" t="str">
        <f t="shared" si="15"/>
        <v>L228U3</v>
      </c>
      <c r="T383" s="32">
        <f t="shared" si="16"/>
        <v>0.97660470260160048</v>
      </c>
    </row>
    <row r="384" spans="1:20" x14ac:dyDescent="0.25">
      <c r="A384" s="26" t="s">
        <v>180</v>
      </c>
      <c r="B384" s="27">
        <v>42714</v>
      </c>
      <c r="C384" s="26" t="s">
        <v>39</v>
      </c>
      <c r="D384" s="28" t="s">
        <v>183</v>
      </c>
      <c r="E384" s="26">
        <v>0.90783231054775104</v>
      </c>
      <c r="G384" s="37">
        <v>42729</v>
      </c>
      <c r="H384" s="26">
        <v>0.94439295967068171</v>
      </c>
      <c r="J384" s="37">
        <v>42729</v>
      </c>
      <c r="K384" s="26">
        <v>0.93634277120710785</v>
      </c>
      <c r="P384" s="37">
        <v>42957</v>
      </c>
      <c r="Q384" s="26">
        <v>0.93700540872882832</v>
      </c>
      <c r="S384" s="21" t="str">
        <f t="shared" si="15"/>
        <v>L228U4</v>
      </c>
      <c r="T384" s="32">
        <f t="shared" si="16"/>
        <v>0.93700540872882832</v>
      </c>
    </row>
    <row r="385" spans="1:20" x14ac:dyDescent="0.25">
      <c r="A385" s="26" t="s">
        <v>180</v>
      </c>
      <c r="B385" s="27">
        <v>42714</v>
      </c>
      <c r="C385" s="26" t="s">
        <v>33</v>
      </c>
      <c r="D385" s="28" t="s">
        <v>183</v>
      </c>
      <c r="E385" s="26">
        <v>0.97991893442061695</v>
      </c>
      <c r="G385" s="37">
        <v>42729</v>
      </c>
      <c r="H385" s="26">
        <v>0.99093350213933873</v>
      </c>
      <c r="J385" s="37">
        <v>42729</v>
      </c>
      <c r="K385" s="26">
        <v>0.99074506676727758</v>
      </c>
      <c r="P385" s="37">
        <v>42957</v>
      </c>
      <c r="Q385" s="26">
        <v>0.99077539208538723</v>
      </c>
      <c r="S385" s="21" t="str">
        <f t="shared" si="15"/>
        <v>L228U5</v>
      </c>
      <c r="T385" s="32">
        <f t="shared" si="16"/>
        <v>0.99077539208538723</v>
      </c>
    </row>
    <row r="386" spans="1:20" x14ac:dyDescent="0.25">
      <c r="A386" s="26" t="s">
        <v>180</v>
      </c>
      <c r="B386" s="27">
        <v>42714</v>
      </c>
      <c r="C386" s="26" t="s">
        <v>44</v>
      </c>
      <c r="D386" s="28" t="s">
        <v>183</v>
      </c>
      <c r="E386" s="26">
        <v>0.93875019110952496</v>
      </c>
      <c r="G386" s="37">
        <v>42729</v>
      </c>
      <c r="H386" s="26">
        <v>0.95867045623678404</v>
      </c>
      <c r="J386" s="37">
        <v>42729</v>
      </c>
      <c r="K386" s="26">
        <v>0.95181219678104623</v>
      </c>
      <c r="P386" s="37">
        <v>42957</v>
      </c>
      <c r="Q386" s="26">
        <v>0.95618998234236829</v>
      </c>
      <c r="S386" s="21" t="str">
        <f t="shared" si="15"/>
        <v>L228U6</v>
      </c>
      <c r="T386" s="32">
        <f t="shared" si="16"/>
        <v>0.95618998234236829</v>
      </c>
    </row>
    <row r="387" spans="1:20" x14ac:dyDescent="0.25">
      <c r="A387" s="26" t="s">
        <v>180</v>
      </c>
      <c r="B387" s="27">
        <v>42714</v>
      </c>
      <c r="C387" s="26" t="s">
        <v>45</v>
      </c>
      <c r="D387" s="28" t="s">
        <v>183</v>
      </c>
      <c r="E387" s="26">
        <v>0.96409884064739204</v>
      </c>
      <c r="G387" s="37">
        <v>42729</v>
      </c>
      <c r="H387" s="26">
        <v>0.97454609336236553</v>
      </c>
      <c r="J387" s="37">
        <v>42729</v>
      </c>
      <c r="K387" s="26">
        <v>0.97135367530372885</v>
      </c>
      <c r="P387" s="37">
        <v>42957</v>
      </c>
      <c r="Q387" s="26">
        <v>0.97135367530372885</v>
      </c>
      <c r="S387" s="21" t="str">
        <f t="shared" ref="S387:S450" si="17">+CONCATENATE(A387,C387)</f>
        <v>L228U7</v>
      </c>
      <c r="T387" s="32">
        <f t="shared" ref="T387:T450" si="18">+IF(Q387&gt;0,Q387,IF(N387&gt;0,N387,IF(K387&gt;0,K387,IF(H387&gt;0,H387,E387))))</f>
        <v>0.97135367530372885</v>
      </c>
    </row>
    <row r="388" spans="1:20" x14ac:dyDescent="0.25">
      <c r="A388" s="26" t="s">
        <v>182</v>
      </c>
      <c r="B388" s="27">
        <v>42729</v>
      </c>
      <c r="C388" s="26" t="s">
        <v>38</v>
      </c>
      <c r="D388" s="28" t="s">
        <v>184</v>
      </c>
      <c r="E388" s="26">
        <v>0.89277131423173095</v>
      </c>
      <c r="G388" s="37">
        <v>42745</v>
      </c>
      <c r="H388" s="26">
        <v>0.93197616342745371</v>
      </c>
      <c r="P388" s="37">
        <v>42957</v>
      </c>
      <c r="Q388" s="26">
        <v>0.93197616342745371</v>
      </c>
      <c r="S388" s="21" t="str">
        <f t="shared" si="17"/>
        <v>L229U1</v>
      </c>
      <c r="T388" s="32">
        <f t="shared" si="18"/>
        <v>0.93197616342745371</v>
      </c>
    </row>
    <row r="389" spans="1:20" x14ac:dyDescent="0.25">
      <c r="A389" s="26" t="s">
        <v>182</v>
      </c>
      <c r="B389" s="27">
        <v>42729</v>
      </c>
      <c r="C389" s="26" t="s">
        <v>28</v>
      </c>
      <c r="D389" s="28" t="s">
        <v>184</v>
      </c>
      <c r="E389" s="26">
        <v>0.92723605362454897</v>
      </c>
      <c r="G389" s="37">
        <v>42745</v>
      </c>
      <c r="H389" s="26">
        <v>0.97913047423083177</v>
      </c>
      <c r="P389" s="37">
        <v>42957</v>
      </c>
      <c r="Q389" s="26">
        <v>0.97913047423083177</v>
      </c>
      <c r="S389" s="21" t="str">
        <f t="shared" si="17"/>
        <v>L229U2</v>
      </c>
      <c r="T389" s="32">
        <f t="shared" si="18"/>
        <v>0.97913047423083177</v>
      </c>
    </row>
    <row r="390" spans="1:20" x14ac:dyDescent="0.25">
      <c r="A390" s="26" t="s">
        <v>182</v>
      </c>
      <c r="B390" s="27">
        <v>42729</v>
      </c>
      <c r="C390" s="26" t="s">
        <v>32</v>
      </c>
      <c r="D390" s="28" t="s">
        <v>184</v>
      </c>
      <c r="E390" s="26">
        <v>0.946814551837876</v>
      </c>
      <c r="G390" s="37">
        <v>42745</v>
      </c>
      <c r="H390" s="26">
        <v>0.96801994479096731</v>
      </c>
      <c r="P390" s="37">
        <v>42957</v>
      </c>
      <c r="Q390" s="26">
        <v>0.96801994479096731</v>
      </c>
      <c r="S390" s="21" t="str">
        <f t="shared" si="17"/>
        <v>L229U3</v>
      </c>
      <c r="T390" s="32">
        <f t="shared" si="18"/>
        <v>0.96801994479096731</v>
      </c>
    </row>
    <row r="391" spans="1:20" x14ac:dyDescent="0.25">
      <c r="A391" s="26" t="s">
        <v>182</v>
      </c>
      <c r="B391" s="27">
        <v>42729</v>
      </c>
      <c r="C391" s="26" t="s">
        <v>39</v>
      </c>
      <c r="D391" s="28" t="s">
        <v>184</v>
      </c>
      <c r="E391" s="26">
        <v>0.91159856633652803</v>
      </c>
      <c r="G391" s="37">
        <v>42745</v>
      </c>
      <c r="H391" s="26">
        <v>0.94819995351622532</v>
      </c>
      <c r="P391" s="37">
        <v>42957</v>
      </c>
      <c r="Q391" s="26">
        <v>0.94819995351622532</v>
      </c>
      <c r="S391" s="21" t="str">
        <f t="shared" si="17"/>
        <v>L229U4</v>
      </c>
      <c r="T391" s="32">
        <f t="shared" si="18"/>
        <v>0.94819995351622532</v>
      </c>
    </row>
    <row r="392" spans="1:20" x14ac:dyDescent="0.25">
      <c r="A392" s="26" t="s">
        <v>182</v>
      </c>
      <c r="B392" s="27">
        <v>42729</v>
      </c>
      <c r="C392" s="26" t="s">
        <v>33</v>
      </c>
      <c r="D392" s="28" t="s">
        <v>184</v>
      </c>
      <c r="E392" s="26">
        <v>0.96774969070411199</v>
      </c>
      <c r="G392" s="37">
        <v>42745</v>
      </c>
      <c r="H392" s="26">
        <v>0.98893396223654795</v>
      </c>
      <c r="P392" s="37">
        <v>42957</v>
      </c>
      <c r="Q392" s="26">
        <v>0.98893396223654795</v>
      </c>
      <c r="S392" s="21" t="str">
        <f t="shared" si="17"/>
        <v>L229U5</v>
      </c>
      <c r="T392" s="32">
        <f t="shared" si="18"/>
        <v>0.98893396223654795</v>
      </c>
    </row>
    <row r="393" spans="1:20" x14ac:dyDescent="0.25">
      <c r="A393" s="26" t="s">
        <v>182</v>
      </c>
      <c r="B393" s="27">
        <v>42729</v>
      </c>
      <c r="C393" s="26" t="s">
        <v>44</v>
      </c>
      <c r="D393" s="28" t="s">
        <v>184</v>
      </c>
      <c r="E393" s="26">
        <v>0.94148507222978794</v>
      </c>
      <c r="G393" s="37">
        <v>42745</v>
      </c>
      <c r="H393" s="26">
        <v>0.96644953761051022</v>
      </c>
      <c r="P393" s="37">
        <v>42957</v>
      </c>
      <c r="Q393" s="26">
        <v>0.97075633012688167</v>
      </c>
      <c r="S393" s="21" t="str">
        <f t="shared" si="17"/>
        <v>L229U6</v>
      </c>
      <c r="T393" s="32">
        <f t="shared" si="18"/>
        <v>0.97075633012688167</v>
      </c>
    </row>
    <row r="394" spans="1:20" x14ac:dyDescent="0.25">
      <c r="A394" s="26" t="s">
        <v>182</v>
      </c>
      <c r="B394" s="27">
        <v>42729</v>
      </c>
      <c r="C394" s="26" t="s">
        <v>45</v>
      </c>
      <c r="D394" s="28" t="s">
        <v>184</v>
      </c>
      <c r="E394" s="26">
        <v>0.95007496051144302</v>
      </c>
      <c r="G394" s="37">
        <v>42745</v>
      </c>
      <c r="H394" s="26">
        <v>0.96279561587616191</v>
      </c>
      <c r="P394" s="37">
        <v>42957</v>
      </c>
      <c r="Q394" s="26">
        <v>0.96279561587616191</v>
      </c>
      <c r="S394" s="21" t="str">
        <f t="shared" si="17"/>
        <v>L229U7</v>
      </c>
      <c r="T394" s="32">
        <f t="shared" si="18"/>
        <v>0.96279561587616191</v>
      </c>
    </row>
    <row r="395" spans="1:20" x14ac:dyDescent="0.25">
      <c r="A395" s="26" t="s">
        <v>185</v>
      </c>
      <c r="B395" s="27">
        <v>42745</v>
      </c>
      <c r="C395" s="26" t="s">
        <v>38</v>
      </c>
      <c r="D395" s="28" t="s">
        <v>186</v>
      </c>
      <c r="E395" s="26">
        <v>0.87201674259025597</v>
      </c>
      <c r="G395" s="37">
        <v>42760</v>
      </c>
      <c r="H395" s="26">
        <v>0.91294953881406216</v>
      </c>
      <c r="J395" s="37">
        <v>42760</v>
      </c>
      <c r="K395" s="26">
        <v>0.90220233059571187</v>
      </c>
      <c r="P395" s="37">
        <v>42957</v>
      </c>
      <c r="Q395" s="26">
        <v>0.90241713797181211</v>
      </c>
      <c r="S395" s="21" t="str">
        <f t="shared" si="17"/>
        <v>L230U1</v>
      </c>
      <c r="T395" s="32">
        <f t="shared" si="18"/>
        <v>0.90241713797181211</v>
      </c>
    </row>
    <row r="396" spans="1:20" x14ac:dyDescent="0.25">
      <c r="A396" s="26" t="s">
        <v>185</v>
      </c>
      <c r="B396" s="27">
        <v>42745</v>
      </c>
      <c r="C396" s="26" t="s">
        <v>28</v>
      </c>
      <c r="D396" s="28" t="s">
        <v>186</v>
      </c>
      <c r="E396" s="26">
        <v>0.88879097447925104</v>
      </c>
      <c r="G396" s="37">
        <v>42760</v>
      </c>
      <c r="H396" s="26">
        <v>0.93287006233092318</v>
      </c>
      <c r="J396" s="37">
        <v>42760</v>
      </c>
      <c r="K396" s="26">
        <v>0.92739845597004866</v>
      </c>
      <c r="P396" s="37">
        <v>42957</v>
      </c>
      <c r="Q396" s="26">
        <v>0.92938378778976438</v>
      </c>
      <c r="S396" s="21" t="str">
        <f t="shared" si="17"/>
        <v>L230U2</v>
      </c>
      <c r="T396" s="32">
        <f t="shared" si="18"/>
        <v>0.92938378778976438</v>
      </c>
    </row>
    <row r="397" spans="1:20" x14ac:dyDescent="0.25">
      <c r="A397" s="26" t="s">
        <v>185</v>
      </c>
      <c r="B397" s="27">
        <v>42745</v>
      </c>
      <c r="C397" s="26" t="s">
        <v>32</v>
      </c>
      <c r="D397" s="28" t="s">
        <v>186</v>
      </c>
      <c r="E397" s="26">
        <v>0.91767748704511598</v>
      </c>
      <c r="G397" s="37">
        <v>42760</v>
      </c>
      <c r="H397" s="26">
        <v>0.93917195918160956</v>
      </c>
      <c r="J397" s="37">
        <v>42760</v>
      </c>
      <c r="K397" s="26">
        <v>0.93572433626190421</v>
      </c>
      <c r="P397" s="37">
        <v>42957</v>
      </c>
      <c r="Q397" s="26">
        <v>0.93659359963012567</v>
      </c>
      <c r="S397" s="21" t="str">
        <f t="shared" si="17"/>
        <v>L230U3</v>
      </c>
      <c r="T397" s="32">
        <f t="shared" si="18"/>
        <v>0.93659359963012567</v>
      </c>
    </row>
    <row r="398" spans="1:20" x14ac:dyDescent="0.25">
      <c r="A398" s="26" t="s">
        <v>185</v>
      </c>
      <c r="B398" s="27">
        <v>42745</v>
      </c>
      <c r="C398" s="26" t="s">
        <v>39</v>
      </c>
      <c r="D398" s="28" t="s">
        <v>186</v>
      </c>
      <c r="E398" s="26">
        <v>0.89303078274432701</v>
      </c>
      <c r="G398" s="37">
        <v>42760</v>
      </c>
      <c r="H398" s="26">
        <v>0.93399389182216641</v>
      </c>
      <c r="J398" s="37">
        <v>42760</v>
      </c>
      <c r="K398" s="26">
        <v>0.92646143842657169</v>
      </c>
      <c r="P398" s="37">
        <v>42957</v>
      </c>
      <c r="Q398" s="26">
        <v>0.92678019122192334</v>
      </c>
      <c r="S398" s="21" t="str">
        <f t="shared" si="17"/>
        <v>L230U4</v>
      </c>
      <c r="T398" s="32">
        <f t="shared" si="18"/>
        <v>0.92678019122192334</v>
      </c>
    </row>
    <row r="399" spans="1:20" x14ac:dyDescent="0.25">
      <c r="A399" s="26" t="s">
        <v>185</v>
      </c>
      <c r="B399" s="27">
        <v>42745</v>
      </c>
      <c r="C399" s="26" t="s">
        <v>33</v>
      </c>
      <c r="D399" s="28" t="s">
        <v>186</v>
      </c>
      <c r="E399" s="26">
        <v>0.97439154077572099</v>
      </c>
      <c r="G399" s="37">
        <v>42760</v>
      </c>
      <c r="H399" s="26">
        <v>0.98483685351490979</v>
      </c>
      <c r="J399" s="37">
        <v>42760</v>
      </c>
      <c r="K399" s="26">
        <v>0.98449878771449451</v>
      </c>
      <c r="P399" s="37">
        <v>42957</v>
      </c>
      <c r="Q399" s="26">
        <v>0.98454235118273337</v>
      </c>
      <c r="S399" s="21" t="str">
        <f t="shared" si="17"/>
        <v>L230U5</v>
      </c>
      <c r="T399" s="32">
        <f t="shared" si="18"/>
        <v>0.98454235118273337</v>
      </c>
    </row>
    <row r="400" spans="1:20" x14ac:dyDescent="0.25">
      <c r="A400" s="26" t="s">
        <v>185</v>
      </c>
      <c r="B400" s="27">
        <v>42745</v>
      </c>
      <c r="C400" s="26" t="s">
        <v>44</v>
      </c>
      <c r="D400" s="28" t="s">
        <v>186</v>
      </c>
      <c r="E400" s="26">
        <v>0.91555058098203101</v>
      </c>
      <c r="G400" s="37">
        <v>42760</v>
      </c>
      <c r="H400" s="26">
        <v>0.93506592182473669</v>
      </c>
      <c r="J400" s="37">
        <v>42760</v>
      </c>
      <c r="K400" s="26">
        <v>0.9280952482096323</v>
      </c>
      <c r="P400" s="37">
        <v>42957</v>
      </c>
      <c r="Q400" s="26">
        <v>0.93322710868665504</v>
      </c>
      <c r="S400" s="21" t="str">
        <f t="shared" si="17"/>
        <v>L230U6</v>
      </c>
      <c r="T400" s="32">
        <f t="shared" si="18"/>
        <v>0.93322710868665504</v>
      </c>
    </row>
    <row r="401" spans="1:20" x14ac:dyDescent="0.25">
      <c r="A401" s="26" t="s">
        <v>185</v>
      </c>
      <c r="B401" s="27">
        <v>42745</v>
      </c>
      <c r="C401" s="26" t="s">
        <v>45</v>
      </c>
      <c r="D401" s="28" t="s">
        <v>186</v>
      </c>
      <c r="E401" s="26">
        <v>0.92743207939461703</v>
      </c>
      <c r="G401" s="37">
        <v>42760</v>
      </c>
      <c r="H401" s="26">
        <v>0.94255754508116629</v>
      </c>
      <c r="J401" s="37">
        <v>42760</v>
      </c>
      <c r="K401" s="26">
        <v>0.93845533584909602</v>
      </c>
      <c r="P401" s="37">
        <v>42957</v>
      </c>
      <c r="Q401" s="26">
        <v>0.93845533584909602</v>
      </c>
      <c r="S401" s="21" t="str">
        <f t="shared" si="17"/>
        <v>L230U7</v>
      </c>
      <c r="T401" s="32">
        <f t="shared" si="18"/>
        <v>0.93845533584909602</v>
      </c>
    </row>
    <row r="402" spans="1:20" x14ac:dyDescent="0.25">
      <c r="A402" s="26" t="s">
        <v>187</v>
      </c>
      <c r="B402" s="27">
        <v>42760</v>
      </c>
      <c r="C402" s="26" t="s">
        <v>38</v>
      </c>
      <c r="D402" s="28" t="s">
        <v>188</v>
      </c>
      <c r="E402" s="26">
        <v>0.95118008646842001</v>
      </c>
      <c r="G402" s="37">
        <v>42776</v>
      </c>
      <c r="H402" s="26">
        <v>0.97371960994434714</v>
      </c>
      <c r="P402" s="37">
        <v>42911</v>
      </c>
      <c r="Q402" s="26">
        <v>0.97371960994434714</v>
      </c>
      <c r="S402" s="21" t="str">
        <f t="shared" si="17"/>
        <v>L231U1</v>
      </c>
      <c r="T402" s="32">
        <f t="shared" si="18"/>
        <v>0.97371960994434714</v>
      </c>
    </row>
    <row r="403" spans="1:20" x14ac:dyDescent="0.25">
      <c r="A403" s="26" t="s">
        <v>187</v>
      </c>
      <c r="B403" s="27">
        <v>42760</v>
      </c>
      <c r="C403" s="26" t="s">
        <v>28</v>
      </c>
      <c r="D403" s="28" t="s">
        <v>188</v>
      </c>
      <c r="E403" s="26">
        <v>0.95044335934313895</v>
      </c>
      <c r="G403" s="37">
        <v>42776</v>
      </c>
      <c r="H403" s="26">
        <v>0.97832040388348618</v>
      </c>
      <c r="P403" s="37">
        <v>42911</v>
      </c>
      <c r="Q403" s="26">
        <v>0.97832040388348618</v>
      </c>
      <c r="S403" s="21" t="str">
        <f t="shared" si="17"/>
        <v>L231U2</v>
      </c>
      <c r="T403" s="32">
        <f t="shared" si="18"/>
        <v>0.97832040388348618</v>
      </c>
    </row>
    <row r="404" spans="1:20" x14ac:dyDescent="0.25">
      <c r="A404" s="26" t="s">
        <v>187</v>
      </c>
      <c r="B404" s="27">
        <v>42760</v>
      </c>
      <c r="C404" s="26" t="s">
        <v>32</v>
      </c>
      <c r="D404" s="28" t="s">
        <v>188</v>
      </c>
      <c r="E404" s="26">
        <v>0.863215424567498</v>
      </c>
      <c r="G404" s="37">
        <v>42776</v>
      </c>
      <c r="H404" s="26">
        <v>0.88240076663409261</v>
      </c>
      <c r="P404" s="37">
        <v>43018</v>
      </c>
      <c r="Q404" s="26">
        <v>0.95519239894514851</v>
      </c>
      <c r="S404" s="21" t="str">
        <f t="shared" si="17"/>
        <v>L231U3</v>
      </c>
      <c r="T404" s="32">
        <f t="shared" si="18"/>
        <v>0.95519239894514851</v>
      </c>
    </row>
    <row r="405" spans="1:20" x14ac:dyDescent="0.25">
      <c r="A405" s="26" t="s">
        <v>187</v>
      </c>
      <c r="B405" s="27">
        <v>42760</v>
      </c>
      <c r="C405" s="26" t="s">
        <v>39</v>
      </c>
      <c r="D405" s="28" t="s">
        <v>188</v>
      </c>
      <c r="E405" s="26">
        <v>0.95503067415295295</v>
      </c>
      <c r="G405" s="37">
        <v>42776</v>
      </c>
      <c r="H405" s="26">
        <v>0.98370280651255071</v>
      </c>
      <c r="P405" s="37">
        <v>42911</v>
      </c>
      <c r="Q405" s="26">
        <v>0.98370280651255071</v>
      </c>
      <c r="S405" s="21" t="str">
        <f t="shared" si="17"/>
        <v>L231U4</v>
      </c>
      <c r="T405" s="32">
        <f t="shared" si="18"/>
        <v>0.98370280651255071</v>
      </c>
    </row>
    <row r="406" spans="1:20" x14ac:dyDescent="0.25">
      <c r="A406" s="26" t="s">
        <v>187</v>
      </c>
      <c r="B406" s="27">
        <v>42760</v>
      </c>
      <c r="C406" s="26" t="s">
        <v>33</v>
      </c>
      <c r="D406" s="28" t="s">
        <v>188</v>
      </c>
      <c r="E406" s="26">
        <v>0.98736044784164501</v>
      </c>
      <c r="G406" s="37">
        <v>42776</v>
      </c>
      <c r="H406" s="26">
        <v>0.99290311768208017</v>
      </c>
      <c r="P406" s="37">
        <v>42911</v>
      </c>
      <c r="Q406" s="26">
        <v>0.99290311768208017</v>
      </c>
      <c r="S406" s="21" t="str">
        <f t="shared" si="17"/>
        <v>L231U5</v>
      </c>
      <c r="T406" s="32">
        <f t="shared" si="18"/>
        <v>0.99290311768208017</v>
      </c>
    </row>
    <row r="407" spans="1:20" x14ac:dyDescent="0.25">
      <c r="A407" s="26" t="s">
        <v>187</v>
      </c>
      <c r="B407" s="27">
        <v>42760</v>
      </c>
      <c r="C407" s="26" t="s">
        <v>44</v>
      </c>
      <c r="D407" s="28" t="s">
        <v>188</v>
      </c>
      <c r="E407" s="26">
        <v>0.96619325021541302</v>
      </c>
      <c r="G407" s="37">
        <v>42776</v>
      </c>
      <c r="H407" s="26">
        <v>0.97854905350402166</v>
      </c>
      <c r="P407" s="37">
        <v>42911</v>
      </c>
      <c r="Q407" s="26">
        <v>0.98040226191344337</v>
      </c>
      <c r="S407" s="21" t="str">
        <f t="shared" si="17"/>
        <v>L231U6</v>
      </c>
      <c r="T407" s="32">
        <f t="shared" si="18"/>
        <v>0.98040226191344337</v>
      </c>
    </row>
    <row r="408" spans="1:20" x14ac:dyDescent="0.25">
      <c r="A408" s="26" t="s">
        <v>187</v>
      </c>
      <c r="B408" s="27">
        <v>42760</v>
      </c>
      <c r="C408" s="26" t="s">
        <v>45</v>
      </c>
      <c r="D408" s="28" t="s">
        <v>188</v>
      </c>
      <c r="E408" s="26">
        <v>0.973314709730278</v>
      </c>
      <c r="G408" s="37">
        <v>42776</v>
      </c>
      <c r="H408" s="26">
        <v>0.98202502506582634</v>
      </c>
      <c r="P408" s="37">
        <v>42911</v>
      </c>
      <c r="Q408" s="26">
        <v>0.98202502506582634</v>
      </c>
      <c r="S408" s="21" t="str">
        <f t="shared" si="17"/>
        <v>L231U7</v>
      </c>
      <c r="T408" s="32">
        <f t="shared" si="18"/>
        <v>0.98202502506582634</v>
      </c>
    </row>
    <row r="409" spans="1:20" x14ac:dyDescent="0.25">
      <c r="A409" s="26" t="s">
        <v>189</v>
      </c>
      <c r="B409" s="27">
        <v>42776</v>
      </c>
      <c r="C409" s="26" t="s">
        <v>38</v>
      </c>
      <c r="D409" s="28" t="s">
        <v>190</v>
      </c>
      <c r="E409" s="26">
        <v>0.96084922024374397</v>
      </c>
      <c r="G409" s="37">
        <v>42791</v>
      </c>
      <c r="H409" s="26">
        <v>0.98635143587533858</v>
      </c>
      <c r="J409" s="37">
        <v>42791</v>
      </c>
      <c r="K409" s="26">
        <v>0.98294773048928208</v>
      </c>
      <c r="P409" s="37">
        <v>42911</v>
      </c>
      <c r="Q409" s="26">
        <v>0.98297914203033276</v>
      </c>
      <c r="S409" s="21" t="str">
        <f t="shared" si="17"/>
        <v>L232U1</v>
      </c>
      <c r="T409" s="32">
        <f t="shared" si="18"/>
        <v>0.98297914203033276</v>
      </c>
    </row>
    <row r="410" spans="1:20" x14ac:dyDescent="0.25">
      <c r="A410" s="26" t="s">
        <v>189</v>
      </c>
      <c r="B410" s="27">
        <v>42776</v>
      </c>
      <c r="C410" s="26" t="s">
        <v>28</v>
      </c>
      <c r="D410" s="28" t="s">
        <v>190</v>
      </c>
      <c r="E410" s="26">
        <v>0.96866306670405999</v>
      </c>
      <c r="G410" s="37">
        <v>42791</v>
      </c>
      <c r="H410" s="26">
        <v>0.9915796198317075</v>
      </c>
      <c r="J410" s="37">
        <v>42791</v>
      </c>
      <c r="K410" s="26">
        <v>0.99044785792603207</v>
      </c>
      <c r="P410" s="37">
        <v>42911</v>
      </c>
      <c r="Q410" s="26">
        <v>0.99081323278028188</v>
      </c>
      <c r="S410" s="21" t="str">
        <f t="shared" si="17"/>
        <v>L232U2</v>
      </c>
      <c r="T410" s="32">
        <f t="shared" si="18"/>
        <v>0.99081323278028188</v>
      </c>
    </row>
    <row r="411" spans="1:20" x14ac:dyDescent="0.25">
      <c r="A411" s="26" t="s">
        <v>189</v>
      </c>
      <c r="B411" s="27">
        <v>42776</v>
      </c>
      <c r="C411" s="26" t="s">
        <v>32</v>
      </c>
      <c r="D411" s="28" t="s">
        <v>190</v>
      </c>
      <c r="E411" s="26">
        <v>0.68312911078497596</v>
      </c>
      <c r="G411" s="37">
        <v>42791</v>
      </c>
      <c r="H411" s="26">
        <v>0.74732679895211251</v>
      </c>
      <c r="J411" s="37">
        <v>42791</v>
      </c>
      <c r="K411" s="26">
        <v>0.74356327397223287</v>
      </c>
      <c r="P411" s="37">
        <v>42911</v>
      </c>
      <c r="Q411" s="26">
        <v>0.95519239894514851</v>
      </c>
      <c r="S411" s="21" t="str">
        <f t="shared" si="17"/>
        <v>L232U3</v>
      </c>
      <c r="T411" s="32">
        <f t="shared" si="18"/>
        <v>0.95519239894514851</v>
      </c>
    </row>
    <row r="412" spans="1:20" x14ac:dyDescent="0.25">
      <c r="A412" s="26" t="s">
        <v>189</v>
      </c>
      <c r="B412" s="27">
        <v>42776</v>
      </c>
      <c r="C412" s="26" t="s">
        <v>39</v>
      </c>
      <c r="D412" s="28" t="s">
        <v>190</v>
      </c>
      <c r="E412" s="26">
        <v>0.95206772026205799</v>
      </c>
      <c r="G412" s="37">
        <v>42791</v>
      </c>
      <c r="H412" s="26">
        <v>0.98654973572715765</v>
      </c>
      <c r="J412" s="37">
        <v>42791</v>
      </c>
      <c r="K412" s="26">
        <v>0.98358729613797502</v>
      </c>
      <c r="P412" s="37">
        <v>42911</v>
      </c>
      <c r="Q412" s="26">
        <v>0.98370105818597597</v>
      </c>
      <c r="S412" s="21" t="str">
        <f t="shared" si="17"/>
        <v>L232U4</v>
      </c>
      <c r="T412" s="32">
        <f t="shared" si="18"/>
        <v>0.98370105818597597</v>
      </c>
    </row>
    <row r="413" spans="1:20" x14ac:dyDescent="0.25">
      <c r="A413" s="26" t="s">
        <v>189</v>
      </c>
      <c r="B413" s="27">
        <v>42776</v>
      </c>
      <c r="C413" s="26" t="s">
        <v>33</v>
      </c>
      <c r="D413" s="28" t="s">
        <v>190</v>
      </c>
      <c r="E413" s="26">
        <v>0.99513472330590802</v>
      </c>
      <c r="G413" s="37">
        <v>42791</v>
      </c>
      <c r="H413" s="26">
        <v>0.99863947391951036</v>
      </c>
      <c r="J413" s="37">
        <v>42791</v>
      </c>
      <c r="K413" s="26">
        <v>0.99859179593689484</v>
      </c>
      <c r="P413" s="37">
        <v>42911</v>
      </c>
      <c r="Q413" s="26">
        <v>0.99861246299610729</v>
      </c>
      <c r="S413" s="21" t="str">
        <f t="shared" si="17"/>
        <v>L232U5</v>
      </c>
      <c r="T413" s="32">
        <f t="shared" si="18"/>
        <v>0.99861246299610729</v>
      </c>
    </row>
    <row r="414" spans="1:20" x14ac:dyDescent="0.25">
      <c r="A414" s="26" t="s">
        <v>189</v>
      </c>
      <c r="B414" s="27">
        <v>42776</v>
      </c>
      <c r="C414" s="26" t="s">
        <v>44</v>
      </c>
      <c r="D414" s="28" t="s">
        <v>190</v>
      </c>
      <c r="E414" s="26">
        <v>0.97427377651128</v>
      </c>
      <c r="G414" s="37">
        <v>42791</v>
      </c>
      <c r="H414" s="26">
        <v>0.99120195937513356</v>
      </c>
      <c r="J414" s="37">
        <v>42791</v>
      </c>
      <c r="K414" s="26">
        <v>0.98746936350156767</v>
      </c>
      <c r="P414" s="37">
        <v>42911</v>
      </c>
      <c r="Q414" s="26">
        <v>0.99155587512875565</v>
      </c>
      <c r="S414" s="21" t="str">
        <f t="shared" si="17"/>
        <v>L232U6</v>
      </c>
      <c r="T414" s="32">
        <f t="shared" si="18"/>
        <v>0.99155587512875565</v>
      </c>
    </row>
    <row r="415" spans="1:20" x14ac:dyDescent="0.25">
      <c r="A415" s="26" t="s">
        <v>189</v>
      </c>
      <c r="B415" s="27">
        <v>42776</v>
      </c>
      <c r="C415" s="26" t="s">
        <v>45</v>
      </c>
      <c r="D415" s="28" t="s">
        <v>190</v>
      </c>
      <c r="E415" s="26">
        <v>0.97953769370168198</v>
      </c>
      <c r="G415" s="37">
        <v>42791</v>
      </c>
      <c r="H415" s="26">
        <v>0.98782242721367353</v>
      </c>
      <c r="J415" s="37">
        <v>42791</v>
      </c>
      <c r="K415" s="26">
        <v>0.98625127501059162</v>
      </c>
      <c r="P415" s="37">
        <v>42911</v>
      </c>
      <c r="Q415" s="26">
        <v>0.98625127501059162</v>
      </c>
      <c r="S415" s="21" t="str">
        <f t="shared" si="17"/>
        <v>L232U7</v>
      </c>
      <c r="T415" s="32">
        <f t="shared" si="18"/>
        <v>0.98625127501059162</v>
      </c>
    </row>
    <row r="416" spans="1:20" x14ac:dyDescent="0.25">
      <c r="A416" s="26" t="s">
        <v>191</v>
      </c>
      <c r="B416" s="27">
        <v>42791</v>
      </c>
      <c r="C416" s="26" t="s">
        <v>38</v>
      </c>
      <c r="D416" s="28" t="s">
        <v>192</v>
      </c>
      <c r="E416" s="26">
        <v>0.95553675264896998</v>
      </c>
      <c r="G416" s="37">
        <v>42804</v>
      </c>
      <c r="H416" s="26">
        <v>0.96962568614017486</v>
      </c>
      <c r="S416" s="21" t="str">
        <f t="shared" si="17"/>
        <v>L233U1</v>
      </c>
      <c r="T416" s="32">
        <f t="shared" si="18"/>
        <v>0.96962568614017486</v>
      </c>
    </row>
    <row r="417" spans="1:20" x14ac:dyDescent="0.25">
      <c r="A417" s="26" t="s">
        <v>191</v>
      </c>
      <c r="B417" s="27">
        <v>42791</v>
      </c>
      <c r="C417" s="26" t="s">
        <v>28</v>
      </c>
      <c r="D417" s="28" t="s">
        <v>192</v>
      </c>
      <c r="E417" s="26">
        <v>0.97603267520441095</v>
      </c>
      <c r="G417" s="37">
        <v>42804</v>
      </c>
      <c r="H417" s="26">
        <v>0.99007827021787798</v>
      </c>
      <c r="S417" s="21" t="str">
        <f t="shared" si="17"/>
        <v>L233U2</v>
      </c>
      <c r="T417" s="32">
        <f t="shared" si="18"/>
        <v>0.99007827021787798</v>
      </c>
    </row>
    <row r="418" spans="1:20" x14ac:dyDescent="0.25">
      <c r="A418" s="26" t="s">
        <v>191</v>
      </c>
      <c r="B418" s="27">
        <v>42791</v>
      </c>
      <c r="C418" s="26" t="s">
        <v>32</v>
      </c>
      <c r="D418" s="28" t="s">
        <v>192</v>
      </c>
      <c r="E418" s="26">
        <v>0.93150611401364503</v>
      </c>
      <c r="G418" s="37">
        <v>42804</v>
      </c>
      <c r="H418" s="26">
        <v>0.94817882248937457</v>
      </c>
      <c r="S418" s="21" t="str">
        <f t="shared" si="17"/>
        <v>L233U3</v>
      </c>
      <c r="T418" s="32">
        <f t="shared" si="18"/>
        <v>0.94817882248937457</v>
      </c>
    </row>
    <row r="419" spans="1:20" x14ac:dyDescent="0.25">
      <c r="A419" s="26" t="s">
        <v>191</v>
      </c>
      <c r="B419" s="27">
        <v>42791</v>
      </c>
      <c r="C419" s="26" t="s">
        <v>39</v>
      </c>
      <c r="D419" s="28" t="s">
        <v>192</v>
      </c>
      <c r="E419" s="26">
        <v>0.96134218131125704</v>
      </c>
      <c r="G419" s="37">
        <v>42804</v>
      </c>
      <c r="H419" s="26">
        <v>0.98981783226022924</v>
      </c>
      <c r="S419" s="21" t="str">
        <f t="shared" si="17"/>
        <v>L233U4</v>
      </c>
      <c r="T419" s="32">
        <f t="shared" si="18"/>
        <v>0.98981783226022924</v>
      </c>
    </row>
    <row r="420" spans="1:20" x14ac:dyDescent="0.25">
      <c r="A420" s="26" t="s">
        <v>191</v>
      </c>
      <c r="B420" s="27">
        <v>42791</v>
      </c>
      <c r="C420" s="26" t="s">
        <v>33</v>
      </c>
      <c r="D420" s="28" t="s">
        <v>192</v>
      </c>
      <c r="E420" s="26">
        <v>0.99858182566218201</v>
      </c>
      <c r="G420" s="37">
        <v>42804</v>
      </c>
      <c r="H420" s="26">
        <v>0.99959351926991458</v>
      </c>
      <c r="S420" s="21" t="str">
        <f t="shared" si="17"/>
        <v>L233U5</v>
      </c>
      <c r="T420" s="32">
        <f t="shared" si="18"/>
        <v>0.99959351926991458</v>
      </c>
    </row>
    <row r="421" spans="1:20" x14ac:dyDescent="0.25">
      <c r="A421" s="26" t="s">
        <v>191</v>
      </c>
      <c r="B421" s="27">
        <v>42791</v>
      </c>
      <c r="C421" s="26" t="s">
        <v>44</v>
      </c>
      <c r="D421" s="28" t="s">
        <v>192</v>
      </c>
      <c r="E421" s="26">
        <v>0.98291341868426596</v>
      </c>
      <c r="G421" s="37">
        <v>42804</v>
      </c>
      <c r="H421" s="26">
        <v>0.99619696944828273</v>
      </c>
      <c r="S421" s="21" t="str">
        <f t="shared" si="17"/>
        <v>L233U6</v>
      </c>
      <c r="T421" s="32">
        <f t="shared" si="18"/>
        <v>0.99619696944828273</v>
      </c>
    </row>
    <row r="422" spans="1:20" x14ac:dyDescent="0.25">
      <c r="A422" s="26" t="s">
        <v>191</v>
      </c>
      <c r="B422" s="27">
        <v>42791</v>
      </c>
      <c r="C422" s="26" t="s">
        <v>45</v>
      </c>
      <c r="D422" s="28" t="s">
        <v>192</v>
      </c>
      <c r="E422" s="26">
        <v>0.98903658155371699</v>
      </c>
      <c r="G422" s="37">
        <v>42804</v>
      </c>
      <c r="H422" s="26">
        <v>0.99455204918781637</v>
      </c>
      <c r="S422" s="21" t="str">
        <f t="shared" si="17"/>
        <v>L233U7</v>
      </c>
      <c r="T422" s="32">
        <f t="shared" si="18"/>
        <v>0.99455204918781637</v>
      </c>
    </row>
    <row r="423" spans="1:20" x14ac:dyDescent="0.25">
      <c r="A423" s="26" t="s">
        <v>193</v>
      </c>
      <c r="B423" s="27">
        <v>42804</v>
      </c>
      <c r="C423" s="26" t="s">
        <v>38</v>
      </c>
      <c r="D423" s="28" t="s">
        <v>194</v>
      </c>
      <c r="E423" s="26">
        <v>0.94287574557997</v>
      </c>
      <c r="G423" s="37">
        <v>42819</v>
      </c>
      <c r="H423" s="26">
        <v>0.9624793633624692</v>
      </c>
      <c r="J423" s="37">
        <v>42819</v>
      </c>
      <c r="K423" s="26">
        <v>0.95896375581030002</v>
      </c>
      <c r="P423" s="27">
        <v>42988</v>
      </c>
      <c r="Q423" s="26">
        <v>0.95900867844151705</v>
      </c>
      <c r="S423" s="21" t="str">
        <f t="shared" si="17"/>
        <v>L234U1</v>
      </c>
      <c r="T423" s="32">
        <f t="shared" si="18"/>
        <v>0.95900867844151705</v>
      </c>
    </row>
    <row r="424" spans="1:20" x14ac:dyDescent="0.25">
      <c r="A424" s="26" t="s">
        <v>193</v>
      </c>
      <c r="B424" s="27">
        <v>42804</v>
      </c>
      <c r="C424" s="26" t="s">
        <v>28</v>
      </c>
      <c r="D424" s="28" t="s">
        <v>194</v>
      </c>
      <c r="E424" s="26">
        <v>0.96602961414724398</v>
      </c>
      <c r="G424" s="37">
        <v>42819</v>
      </c>
      <c r="H424" s="26">
        <v>0.97929170861195869</v>
      </c>
      <c r="J424" s="37">
        <v>42819</v>
      </c>
      <c r="K424" s="26">
        <v>0.97745678786980283</v>
      </c>
      <c r="P424" s="27">
        <v>42988</v>
      </c>
      <c r="Q424" s="26">
        <v>0.97748495688423898</v>
      </c>
      <c r="S424" s="21" t="str">
        <f t="shared" si="17"/>
        <v>L234U2</v>
      </c>
      <c r="T424" s="32">
        <f t="shared" si="18"/>
        <v>0.97748495688423898</v>
      </c>
    </row>
    <row r="425" spans="1:20" x14ac:dyDescent="0.25">
      <c r="A425" s="26" t="s">
        <v>193</v>
      </c>
      <c r="B425" s="27">
        <v>42804</v>
      </c>
      <c r="C425" s="26" t="s">
        <v>32</v>
      </c>
      <c r="D425" s="28" t="s">
        <v>194</v>
      </c>
      <c r="E425" s="26">
        <v>0.92696461548808595</v>
      </c>
      <c r="G425" s="37">
        <v>42819</v>
      </c>
      <c r="H425" s="26">
        <v>0.94374755050812686</v>
      </c>
      <c r="J425" s="37">
        <v>42819</v>
      </c>
      <c r="K425" s="26">
        <v>0.93993112148340108</v>
      </c>
      <c r="P425" s="27">
        <v>42988</v>
      </c>
      <c r="Q425" s="26">
        <v>0.94009998996122168</v>
      </c>
      <c r="S425" s="21" t="str">
        <f t="shared" si="17"/>
        <v>L234U3</v>
      </c>
      <c r="T425" s="32">
        <f t="shared" si="18"/>
        <v>0.94009998996122168</v>
      </c>
    </row>
    <row r="426" spans="1:20" x14ac:dyDescent="0.25">
      <c r="A426" s="26" t="s">
        <v>193</v>
      </c>
      <c r="B426" s="27">
        <v>42804</v>
      </c>
      <c r="C426" s="26" t="s">
        <v>39</v>
      </c>
      <c r="D426" s="28" t="s">
        <v>194</v>
      </c>
      <c r="E426" s="26">
        <v>0.931173764345814</v>
      </c>
      <c r="G426" s="37">
        <v>42819</v>
      </c>
      <c r="H426" s="26">
        <v>0.96425022057638987</v>
      </c>
      <c r="J426" s="37">
        <v>42819</v>
      </c>
      <c r="K426" s="26">
        <v>0.95947097351079536</v>
      </c>
      <c r="P426" s="27">
        <v>42988</v>
      </c>
      <c r="Q426" s="26">
        <v>0.95969712460493528</v>
      </c>
      <c r="S426" s="21" t="str">
        <f t="shared" si="17"/>
        <v>L234U4</v>
      </c>
      <c r="T426" s="32">
        <f t="shared" si="18"/>
        <v>0.95969712460493528</v>
      </c>
    </row>
    <row r="427" spans="1:20" x14ac:dyDescent="0.25">
      <c r="A427" s="26" t="s">
        <v>193</v>
      </c>
      <c r="B427" s="27">
        <v>42804</v>
      </c>
      <c r="C427" s="26" t="s">
        <v>33</v>
      </c>
      <c r="D427" s="28" t="s">
        <v>194</v>
      </c>
      <c r="E427" s="26">
        <v>0.99609188755408795</v>
      </c>
      <c r="G427" s="37">
        <v>42819</v>
      </c>
      <c r="H427" s="26">
        <v>0.99809234729555629</v>
      </c>
      <c r="J427" s="37">
        <v>42819</v>
      </c>
      <c r="K427" s="26">
        <v>0.99796910196764643</v>
      </c>
      <c r="P427" s="27">
        <v>42988</v>
      </c>
      <c r="Q427" s="26">
        <v>0.99796910196764643</v>
      </c>
      <c r="S427" s="21" t="str">
        <f t="shared" si="17"/>
        <v>L234U5</v>
      </c>
      <c r="T427" s="32">
        <f t="shared" si="18"/>
        <v>0.99796910196764643</v>
      </c>
    </row>
    <row r="428" spans="1:20" x14ac:dyDescent="0.25">
      <c r="A428" s="26" t="s">
        <v>193</v>
      </c>
      <c r="B428" s="27">
        <v>42804</v>
      </c>
      <c r="C428" s="26" t="s">
        <v>44</v>
      </c>
      <c r="D428" s="28" t="s">
        <v>194</v>
      </c>
      <c r="E428" s="26">
        <v>0.97078070969545105</v>
      </c>
      <c r="G428" s="37">
        <v>42819</v>
      </c>
      <c r="H428" s="26">
        <v>0.98392297313936972</v>
      </c>
      <c r="J428" s="37">
        <v>42819</v>
      </c>
      <c r="K428" s="26">
        <v>0.97954868494061342</v>
      </c>
      <c r="P428" s="27">
        <v>42988</v>
      </c>
      <c r="Q428" s="26">
        <v>0.98007694902889309</v>
      </c>
      <c r="S428" s="21" t="str">
        <f t="shared" si="17"/>
        <v>L234U6</v>
      </c>
      <c r="T428" s="32">
        <f t="shared" si="18"/>
        <v>0.98007694902889309</v>
      </c>
    </row>
    <row r="429" spans="1:20" x14ac:dyDescent="0.25">
      <c r="A429" s="26" t="s">
        <v>193</v>
      </c>
      <c r="B429" s="27">
        <v>42804</v>
      </c>
      <c r="C429" s="26" t="s">
        <v>45</v>
      </c>
      <c r="D429" s="28" t="s">
        <v>194</v>
      </c>
      <c r="E429" s="26">
        <v>0.96605781707937199</v>
      </c>
      <c r="G429" s="37">
        <v>42819</v>
      </c>
      <c r="H429" s="26">
        <v>0.97843742530544431</v>
      </c>
      <c r="J429" s="37">
        <v>42819</v>
      </c>
      <c r="K429" s="26">
        <v>0.97664340859736853</v>
      </c>
      <c r="P429" s="27">
        <v>42988</v>
      </c>
      <c r="Q429" s="26">
        <v>0.97664340859736853</v>
      </c>
      <c r="S429" s="21" t="str">
        <f t="shared" si="17"/>
        <v>L234U7</v>
      </c>
      <c r="T429" s="32">
        <f t="shared" si="18"/>
        <v>0.97664340859736853</v>
      </c>
    </row>
    <row r="430" spans="1:20" x14ac:dyDescent="0.25">
      <c r="A430" s="26" t="s">
        <v>195</v>
      </c>
      <c r="B430" s="27">
        <v>42819</v>
      </c>
      <c r="C430" s="26" t="s">
        <v>38</v>
      </c>
      <c r="D430" s="28" t="s">
        <v>196</v>
      </c>
      <c r="E430" s="26">
        <v>0.87228132322570995</v>
      </c>
      <c r="G430" s="37">
        <v>42835</v>
      </c>
      <c r="H430" s="26">
        <v>0.9193499683403944</v>
      </c>
      <c r="P430" s="27">
        <v>43018</v>
      </c>
      <c r="Q430" s="26">
        <v>0.92067237099265875</v>
      </c>
      <c r="S430" s="21" t="str">
        <f t="shared" si="17"/>
        <v>L235U1</v>
      </c>
      <c r="T430" s="32">
        <f t="shared" si="18"/>
        <v>0.92067237099265875</v>
      </c>
    </row>
    <row r="431" spans="1:20" x14ac:dyDescent="0.25">
      <c r="A431" s="26" t="s">
        <v>195</v>
      </c>
      <c r="B431" s="27">
        <v>42819</v>
      </c>
      <c r="C431" s="26" t="s">
        <v>28</v>
      </c>
      <c r="D431" s="28" t="s">
        <v>196</v>
      </c>
      <c r="E431" s="26">
        <v>0.940351343687577</v>
      </c>
      <c r="G431" s="37">
        <v>42835</v>
      </c>
      <c r="H431" s="26">
        <v>0.96355412653641148</v>
      </c>
      <c r="P431" s="27">
        <v>43018</v>
      </c>
      <c r="Q431" s="26">
        <v>0.96404003883770395</v>
      </c>
      <c r="S431" s="21" t="str">
        <f t="shared" si="17"/>
        <v>L235U2</v>
      </c>
      <c r="T431" s="32">
        <f t="shared" si="18"/>
        <v>0.96404003883770395</v>
      </c>
    </row>
    <row r="432" spans="1:20" x14ac:dyDescent="0.25">
      <c r="A432" s="26" t="s">
        <v>195</v>
      </c>
      <c r="B432" s="27">
        <v>42819</v>
      </c>
      <c r="C432" s="26" t="s">
        <v>32</v>
      </c>
      <c r="D432" s="28" t="s">
        <v>196</v>
      </c>
      <c r="E432" s="26">
        <v>0.94220287818211701</v>
      </c>
      <c r="G432" s="37">
        <v>42835</v>
      </c>
      <c r="H432" s="26">
        <v>0.95446357142938987</v>
      </c>
      <c r="P432" s="27">
        <v>43018</v>
      </c>
      <c r="Q432" s="26">
        <v>0.95446357142938987</v>
      </c>
      <c r="S432" s="21" t="str">
        <f t="shared" si="17"/>
        <v>L235U3</v>
      </c>
      <c r="T432" s="32">
        <f t="shared" si="18"/>
        <v>0.95446357142938987</v>
      </c>
    </row>
    <row r="433" spans="1:20" x14ac:dyDescent="0.25">
      <c r="A433" s="26" t="s">
        <v>195</v>
      </c>
      <c r="B433" s="27">
        <v>42819</v>
      </c>
      <c r="C433" s="26" t="s">
        <v>39</v>
      </c>
      <c r="D433" s="28" t="s">
        <v>196</v>
      </c>
      <c r="E433" s="26">
        <v>0.90129345714304798</v>
      </c>
      <c r="G433" s="37">
        <v>42835</v>
      </c>
      <c r="H433" s="26">
        <v>0.94582108611622595</v>
      </c>
      <c r="P433" s="27">
        <v>43018</v>
      </c>
      <c r="Q433" s="26">
        <v>0.94582108611622595</v>
      </c>
      <c r="S433" s="21" t="str">
        <f t="shared" si="17"/>
        <v>L235U4</v>
      </c>
      <c r="T433" s="32">
        <f t="shared" si="18"/>
        <v>0.94582108611622595</v>
      </c>
    </row>
    <row r="434" spans="1:20" x14ac:dyDescent="0.25">
      <c r="A434" s="26" t="s">
        <v>195</v>
      </c>
      <c r="B434" s="27">
        <v>42819</v>
      </c>
      <c r="C434" s="26" t="s">
        <v>33</v>
      </c>
      <c r="D434" s="28" t="s">
        <v>196</v>
      </c>
      <c r="E434" s="26">
        <v>0.98222620090014501</v>
      </c>
      <c r="G434" s="37">
        <v>42835</v>
      </c>
      <c r="H434" s="26">
        <v>0.99113996743741073</v>
      </c>
      <c r="P434" s="27">
        <v>43018</v>
      </c>
      <c r="Q434" s="26">
        <v>0.99116245207357334</v>
      </c>
      <c r="S434" s="21" t="str">
        <f t="shared" si="17"/>
        <v>L235U5</v>
      </c>
      <c r="T434" s="32">
        <f t="shared" si="18"/>
        <v>0.99116245207357334</v>
      </c>
    </row>
    <row r="435" spans="1:20" x14ac:dyDescent="0.25">
      <c r="A435" s="26" t="s">
        <v>195</v>
      </c>
      <c r="B435" s="27">
        <v>42819</v>
      </c>
      <c r="C435" s="26" t="s">
        <v>44</v>
      </c>
      <c r="D435" s="28" t="s">
        <v>196</v>
      </c>
      <c r="E435" s="26">
        <v>0.94803686288758504</v>
      </c>
      <c r="G435" s="37">
        <v>42835</v>
      </c>
      <c r="H435" s="26">
        <v>0.97430564354520166</v>
      </c>
      <c r="P435" s="27">
        <v>43018</v>
      </c>
      <c r="Q435" s="26">
        <v>0.97483556602696642</v>
      </c>
      <c r="S435" s="21" t="str">
        <f t="shared" si="17"/>
        <v>L235U6</v>
      </c>
      <c r="T435" s="32">
        <f t="shared" si="18"/>
        <v>0.97483556602696642</v>
      </c>
    </row>
    <row r="436" spans="1:20" x14ac:dyDescent="0.25">
      <c r="A436" s="26" t="s">
        <v>195</v>
      </c>
      <c r="B436" s="27">
        <v>42819</v>
      </c>
      <c r="C436" s="26" t="s">
        <v>45</v>
      </c>
      <c r="D436" s="28" t="s">
        <v>196</v>
      </c>
      <c r="E436" s="26">
        <v>0.943637768922308</v>
      </c>
      <c r="G436" s="37">
        <v>42835</v>
      </c>
      <c r="H436" s="26">
        <v>0.96253840150027625</v>
      </c>
      <c r="P436" s="27">
        <v>43018</v>
      </c>
      <c r="Q436" s="26">
        <v>0.96253840150027625</v>
      </c>
      <c r="S436" s="21" t="str">
        <f t="shared" si="17"/>
        <v>L235U7</v>
      </c>
      <c r="T436" s="32">
        <f t="shared" si="18"/>
        <v>0.96253840150027625</v>
      </c>
    </row>
    <row r="437" spans="1:20" x14ac:dyDescent="0.25">
      <c r="A437" s="26" t="s">
        <v>197</v>
      </c>
      <c r="B437" s="27">
        <v>42835</v>
      </c>
      <c r="C437" s="26" t="s">
        <v>38</v>
      </c>
      <c r="D437" s="28" t="s">
        <v>198</v>
      </c>
      <c r="E437" s="26">
        <v>0.89225444838594103</v>
      </c>
      <c r="G437" s="37">
        <v>42850</v>
      </c>
      <c r="H437" s="26">
        <v>0.94516542306591245</v>
      </c>
      <c r="J437" s="37">
        <v>42850</v>
      </c>
      <c r="K437" s="26">
        <v>0.93928648416126959</v>
      </c>
      <c r="P437" s="27">
        <v>43018</v>
      </c>
      <c r="Q437" s="26">
        <v>0.93933935156411874</v>
      </c>
      <c r="S437" s="21" t="str">
        <f t="shared" si="17"/>
        <v>L236U1</v>
      </c>
      <c r="T437" s="32">
        <f t="shared" si="18"/>
        <v>0.93933935156411874</v>
      </c>
    </row>
    <row r="438" spans="1:20" x14ac:dyDescent="0.25">
      <c r="A438" s="26" t="s">
        <v>197</v>
      </c>
      <c r="B438" s="27">
        <v>42835</v>
      </c>
      <c r="C438" s="26" t="s">
        <v>28</v>
      </c>
      <c r="D438" s="28" t="s">
        <v>198</v>
      </c>
      <c r="E438" s="26">
        <v>0.93811423055199195</v>
      </c>
      <c r="G438" s="37">
        <v>42850</v>
      </c>
      <c r="H438" s="26">
        <v>0.96503494502597464</v>
      </c>
      <c r="J438" s="37">
        <v>42850</v>
      </c>
      <c r="K438" s="26">
        <v>0.96197778464665484</v>
      </c>
      <c r="P438" s="27">
        <v>43018</v>
      </c>
      <c r="Q438" s="26">
        <v>0.96262804675249902</v>
      </c>
      <c r="S438" s="21" t="str">
        <f t="shared" si="17"/>
        <v>L236U2</v>
      </c>
      <c r="T438" s="32">
        <f t="shared" si="18"/>
        <v>0.96262804675249902</v>
      </c>
    </row>
    <row r="439" spans="1:20" x14ac:dyDescent="0.25">
      <c r="A439" s="26" t="s">
        <v>197</v>
      </c>
      <c r="B439" s="27">
        <v>42835</v>
      </c>
      <c r="C439" s="26" t="s">
        <v>32</v>
      </c>
      <c r="D439" s="28" t="s">
        <v>198</v>
      </c>
      <c r="E439" s="26">
        <v>0.962581615397893</v>
      </c>
      <c r="G439" s="37">
        <v>42850</v>
      </c>
      <c r="H439" s="26">
        <v>0.97541002258953169</v>
      </c>
      <c r="J439" s="37">
        <v>42850</v>
      </c>
      <c r="K439" s="26">
        <v>0.97387506609973529</v>
      </c>
      <c r="P439" s="27">
        <v>43018</v>
      </c>
      <c r="Q439" s="26">
        <v>0.97390850880987589</v>
      </c>
      <c r="S439" s="21" t="str">
        <f t="shared" si="17"/>
        <v>L236U3</v>
      </c>
      <c r="T439" s="32">
        <f t="shared" si="18"/>
        <v>0.97390850880987589</v>
      </c>
    </row>
    <row r="440" spans="1:20" x14ac:dyDescent="0.25">
      <c r="A440" s="26" t="s">
        <v>197</v>
      </c>
      <c r="B440" s="27">
        <v>42835</v>
      </c>
      <c r="C440" s="26" t="s">
        <v>39</v>
      </c>
      <c r="D440" s="28" t="s">
        <v>198</v>
      </c>
      <c r="E440" s="26">
        <v>0.89552582925495094</v>
      </c>
      <c r="G440" s="37">
        <v>42850</v>
      </c>
      <c r="H440" s="26">
        <v>0.94666599508030236</v>
      </c>
      <c r="J440" s="37">
        <v>42850</v>
      </c>
      <c r="K440" s="26">
        <v>0.94037820308328912</v>
      </c>
      <c r="P440" s="27">
        <v>43018</v>
      </c>
      <c r="Q440" s="26">
        <v>0.94269172192374939</v>
      </c>
      <c r="S440" s="21" t="str">
        <f t="shared" si="17"/>
        <v>L236U4</v>
      </c>
      <c r="T440" s="32">
        <f t="shared" si="18"/>
        <v>0.94269172192374939</v>
      </c>
    </row>
    <row r="441" spans="1:20" x14ac:dyDescent="0.25">
      <c r="A441" s="26" t="s">
        <v>197</v>
      </c>
      <c r="B441" s="27">
        <v>42835</v>
      </c>
      <c r="C441" s="26" t="s">
        <v>33</v>
      </c>
      <c r="D441" s="28" t="s">
        <v>198</v>
      </c>
      <c r="E441" s="26">
        <v>0.97675472316311196</v>
      </c>
      <c r="G441" s="37">
        <v>42850</v>
      </c>
      <c r="H441" s="26">
        <v>0.98676757005170834</v>
      </c>
      <c r="J441" s="37">
        <v>42850</v>
      </c>
      <c r="K441" s="26">
        <v>0.98647554451694353</v>
      </c>
      <c r="P441" s="27">
        <v>43018</v>
      </c>
      <c r="Q441" s="26">
        <v>0.98648041730366898</v>
      </c>
      <c r="S441" s="21" t="str">
        <f t="shared" si="17"/>
        <v>L236U5</v>
      </c>
      <c r="T441" s="32">
        <f t="shared" si="18"/>
        <v>0.98648041730366898</v>
      </c>
    </row>
    <row r="442" spans="1:20" x14ac:dyDescent="0.25">
      <c r="A442" s="26" t="s">
        <v>197</v>
      </c>
      <c r="B442" s="27">
        <v>42835</v>
      </c>
      <c r="C442" s="26" t="s">
        <v>44</v>
      </c>
      <c r="D442" s="28" t="s">
        <v>198</v>
      </c>
      <c r="E442" s="26">
        <v>0.93680509576381898</v>
      </c>
      <c r="G442" s="37">
        <v>42850</v>
      </c>
      <c r="H442" s="26">
        <v>0.96536918350909051</v>
      </c>
      <c r="J442" s="37">
        <v>42850</v>
      </c>
      <c r="K442" s="26">
        <v>0.95955621557228776</v>
      </c>
      <c r="P442" s="27">
        <v>43018</v>
      </c>
      <c r="Q442" s="26">
        <v>0.96349298763497104</v>
      </c>
      <c r="S442" s="21" t="str">
        <f t="shared" si="17"/>
        <v>L236U6</v>
      </c>
      <c r="T442" s="32">
        <f t="shared" si="18"/>
        <v>0.96349298763497104</v>
      </c>
    </row>
    <row r="443" spans="1:20" x14ac:dyDescent="0.25">
      <c r="A443" s="26" t="s">
        <v>197</v>
      </c>
      <c r="B443" s="27">
        <v>42835</v>
      </c>
      <c r="C443" s="26" t="s">
        <v>45</v>
      </c>
      <c r="D443" s="28" t="s">
        <v>198</v>
      </c>
      <c r="E443" s="26">
        <v>0.961248558922701</v>
      </c>
      <c r="G443" s="37">
        <v>42850</v>
      </c>
      <c r="H443" s="26">
        <v>0.97388769501486105</v>
      </c>
      <c r="J443" s="37">
        <v>42850</v>
      </c>
      <c r="K443" s="26">
        <v>0.9709789394372691</v>
      </c>
      <c r="P443" s="27">
        <v>43018</v>
      </c>
      <c r="Q443" s="26">
        <v>0.9709789394372691</v>
      </c>
      <c r="S443" s="21" t="str">
        <f t="shared" si="17"/>
        <v>L236U7</v>
      </c>
      <c r="T443" s="32">
        <f t="shared" si="18"/>
        <v>0.9709789394372691</v>
      </c>
    </row>
    <row r="444" spans="1:20" x14ac:dyDescent="0.25">
      <c r="A444" s="26" t="s">
        <v>199</v>
      </c>
      <c r="B444" s="27">
        <v>42850</v>
      </c>
      <c r="C444" s="26" t="s">
        <v>38</v>
      </c>
      <c r="D444" s="28" t="s">
        <v>200</v>
      </c>
      <c r="E444" s="26">
        <v>0.90076891678589599</v>
      </c>
      <c r="G444" s="37">
        <v>42865</v>
      </c>
      <c r="H444" s="26">
        <v>0.94704542345085774</v>
      </c>
      <c r="P444" s="27">
        <v>43033</v>
      </c>
      <c r="Q444" s="26">
        <v>0.9502598021358768</v>
      </c>
      <c r="S444" s="21" t="str">
        <f t="shared" si="17"/>
        <v>L237U1</v>
      </c>
      <c r="T444" s="32">
        <f t="shared" si="18"/>
        <v>0.9502598021358768</v>
      </c>
    </row>
    <row r="445" spans="1:20" x14ac:dyDescent="0.25">
      <c r="A445" s="26" t="s">
        <v>199</v>
      </c>
      <c r="B445" s="27">
        <v>42850</v>
      </c>
      <c r="C445" s="26" t="s">
        <v>28</v>
      </c>
      <c r="D445" s="28" t="s">
        <v>200</v>
      </c>
      <c r="E445" s="26">
        <v>0.935712778750725</v>
      </c>
      <c r="G445" s="37">
        <v>42865</v>
      </c>
      <c r="H445" s="26">
        <v>0.96521085179464572</v>
      </c>
      <c r="P445" s="27">
        <v>43033</v>
      </c>
      <c r="Q445" s="26">
        <v>0.96521085179464572</v>
      </c>
      <c r="S445" s="21" t="str">
        <f t="shared" si="17"/>
        <v>L237U2</v>
      </c>
      <c r="T445" s="32">
        <f t="shared" si="18"/>
        <v>0.96521085179464572</v>
      </c>
    </row>
    <row r="446" spans="1:20" x14ac:dyDescent="0.25">
      <c r="A446" s="26" t="s">
        <v>199</v>
      </c>
      <c r="B446" s="27">
        <v>42850</v>
      </c>
      <c r="C446" s="26" t="s">
        <v>32</v>
      </c>
      <c r="D446" s="28" t="s">
        <v>200</v>
      </c>
      <c r="E446" s="26">
        <v>0.95827408208250497</v>
      </c>
      <c r="G446" s="37">
        <v>42865</v>
      </c>
      <c r="H446" s="26">
        <v>0.97424361775547075</v>
      </c>
      <c r="P446" s="27">
        <v>43033</v>
      </c>
      <c r="Q446" s="26">
        <v>0.97424361775547075</v>
      </c>
      <c r="S446" s="21" t="str">
        <f t="shared" si="17"/>
        <v>L237U3</v>
      </c>
      <c r="T446" s="32">
        <f t="shared" si="18"/>
        <v>0.97424361775547075</v>
      </c>
    </row>
    <row r="447" spans="1:20" x14ac:dyDescent="0.25">
      <c r="A447" s="26" t="s">
        <v>199</v>
      </c>
      <c r="B447" s="27">
        <v>42850</v>
      </c>
      <c r="C447" s="26" t="s">
        <v>39</v>
      </c>
      <c r="D447" s="28" t="s">
        <v>200</v>
      </c>
      <c r="E447" s="26">
        <v>0.91421052550751403</v>
      </c>
      <c r="G447" s="37">
        <v>42865</v>
      </c>
      <c r="H447" s="26">
        <v>0.97091167015052959</v>
      </c>
      <c r="P447" s="27">
        <v>43033</v>
      </c>
      <c r="Q447" s="26">
        <v>0.97116585183292248</v>
      </c>
      <c r="S447" s="21" t="str">
        <f t="shared" si="17"/>
        <v>L237U4</v>
      </c>
      <c r="T447" s="32">
        <f t="shared" si="18"/>
        <v>0.97116585183292248</v>
      </c>
    </row>
    <row r="448" spans="1:20" x14ac:dyDescent="0.25">
      <c r="A448" s="26" t="s">
        <v>199</v>
      </c>
      <c r="B448" s="27">
        <v>42850</v>
      </c>
      <c r="C448" s="26" t="s">
        <v>33</v>
      </c>
      <c r="D448" s="28" t="s">
        <v>200</v>
      </c>
      <c r="E448" s="26">
        <v>0.969728837417839</v>
      </c>
      <c r="G448" s="37">
        <v>42865</v>
      </c>
      <c r="H448" s="26">
        <v>0.98739797119894124</v>
      </c>
      <c r="P448" s="27">
        <v>43033</v>
      </c>
      <c r="Q448" s="26">
        <v>0.98739797119894124</v>
      </c>
      <c r="S448" s="21" t="str">
        <f t="shared" si="17"/>
        <v>L237U5</v>
      </c>
      <c r="T448" s="32">
        <f t="shared" si="18"/>
        <v>0.98739797119894124</v>
      </c>
    </row>
    <row r="449" spans="1:20" x14ac:dyDescent="0.25">
      <c r="A449" s="26" t="s">
        <v>199</v>
      </c>
      <c r="B449" s="27">
        <v>42850</v>
      </c>
      <c r="C449" s="26" t="s">
        <v>44</v>
      </c>
      <c r="D449" s="28" t="s">
        <v>200</v>
      </c>
      <c r="E449" s="26">
        <v>0.94045200436826504</v>
      </c>
      <c r="G449" s="37">
        <v>42865</v>
      </c>
      <c r="H449" s="26">
        <v>0.96957232626507406</v>
      </c>
      <c r="P449" s="27">
        <v>43033</v>
      </c>
      <c r="Q449" s="26">
        <v>0.96957232626507406</v>
      </c>
      <c r="S449" s="21" t="str">
        <f t="shared" si="17"/>
        <v>L237U6</v>
      </c>
      <c r="T449" s="32">
        <f t="shared" si="18"/>
        <v>0.96957232626507406</v>
      </c>
    </row>
    <row r="450" spans="1:20" x14ac:dyDescent="0.25">
      <c r="A450" s="26" t="s">
        <v>199</v>
      </c>
      <c r="B450" s="27">
        <v>42850</v>
      </c>
      <c r="C450" s="26" t="s">
        <v>45</v>
      </c>
      <c r="D450" s="28" t="s">
        <v>200</v>
      </c>
      <c r="E450" s="26">
        <v>0.97121714777220902</v>
      </c>
      <c r="G450" s="37">
        <v>42865</v>
      </c>
      <c r="H450" s="26">
        <v>0.98531600678303954</v>
      </c>
      <c r="P450" s="27">
        <v>43033</v>
      </c>
      <c r="Q450" s="26">
        <v>0.98531600678303954</v>
      </c>
      <c r="S450" s="21" t="str">
        <f t="shared" si="17"/>
        <v>L237U7</v>
      </c>
      <c r="T450" s="32">
        <f t="shared" si="18"/>
        <v>0.98531600678303954</v>
      </c>
    </row>
    <row r="451" spans="1:20" x14ac:dyDescent="0.25">
      <c r="A451" s="26" t="s">
        <v>201</v>
      </c>
      <c r="B451" s="27">
        <v>42865</v>
      </c>
      <c r="C451" s="26" t="s">
        <v>38</v>
      </c>
      <c r="D451" s="28" t="s">
        <v>202</v>
      </c>
      <c r="E451" s="26">
        <v>0.90255909357844299</v>
      </c>
      <c r="G451" s="37">
        <v>42880</v>
      </c>
      <c r="H451" s="26">
        <v>0.93501415048919478</v>
      </c>
      <c r="J451" s="37">
        <v>42880</v>
      </c>
      <c r="K451" s="26">
        <v>0.93065035007901376</v>
      </c>
      <c r="P451" s="27">
        <v>43033</v>
      </c>
      <c r="Q451" s="26">
        <v>0.93189065642182811</v>
      </c>
      <c r="S451" s="21" t="str">
        <f t="shared" ref="S451:S514" si="19">+CONCATENATE(A451,C451)</f>
        <v>L238U1</v>
      </c>
      <c r="T451" s="32">
        <f t="shared" ref="T451:T514" si="20">+IF(Q451&gt;0,Q451,IF(N451&gt;0,N451,IF(K451&gt;0,K451,IF(H451&gt;0,H451,E451))))</f>
        <v>0.93189065642182811</v>
      </c>
    </row>
    <row r="452" spans="1:20" x14ac:dyDescent="0.25">
      <c r="A452" s="26" t="s">
        <v>201</v>
      </c>
      <c r="B452" s="27">
        <v>42865</v>
      </c>
      <c r="C452" s="26" t="s">
        <v>28</v>
      </c>
      <c r="D452" s="28" t="s">
        <v>202</v>
      </c>
      <c r="E452" s="26">
        <v>0.93963310201803896</v>
      </c>
      <c r="G452" s="37">
        <v>42880</v>
      </c>
      <c r="H452" s="26">
        <v>0.96271068525113235</v>
      </c>
      <c r="J452" s="37">
        <v>42880</v>
      </c>
      <c r="K452" s="26">
        <v>0.96050790352619575</v>
      </c>
      <c r="P452" s="27">
        <v>43033</v>
      </c>
      <c r="Q452" s="26">
        <v>0.9627273935927958</v>
      </c>
      <c r="S452" s="21" t="str">
        <f t="shared" si="19"/>
        <v>L238U2</v>
      </c>
      <c r="T452" s="32">
        <f t="shared" si="20"/>
        <v>0.9627273935927958</v>
      </c>
    </row>
    <row r="453" spans="1:20" x14ac:dyDescent="0.25">
      <c r="A453" s="26" t="s">
        <v>201</v>
      </c>
      <c r="B453" s="27">
        <v>42865</v>
      </c>
      <c r="C453" s="26" t="s">
        <v>32</v>
      </c>
      <c r="D453" s="28" t="s">
        <v>202</v>
      </c>
      <c r="E453" s="26">
        <v>0.96174678141668901</v>
      </c>
      <c r="G453" s="37">
        <v>42880</v>
      </c>
      <c r="H453" s="26">
        <v>0.97620103472362507</v>
      </c>
      <c r="J453" s="37">
        <v>42880</v>
      </c>
      <c r="K453" s="26">
        <v>0.97479526070038802</v>
      </c>
      <c r="P453" s="27">
        <v>43033</v>
      </c>
      <c r="Q453" s="26">
        <v>0.97488565475932565</v>
      </c>
      <c r="S453" s="21" t="str">
        <f t="shared" si="19"/>
        <v>L238U3</v>
      </c>
      <c r="T453" s="32">
        <f t="shared" si="20"/>
        <v>0.97488565475932565</v>
      </c>
    </row>
    <row r="454" spans="1:20" x14ac:dyDescent="0.25">
      <c r="A454" s="26" t="s">
        <v>201</v>
      </c>
      <c r="B454" s="27">
        <v>42865</v>
      </c>
      <c r="C454" s="26" t="s">
        <v>39</v>
      </c>
      <c r="D454" s="28" t="s">
        <v>202</v>
      </c>
      <c r="E454" s="26">
        <v>0.91061576243297904</v>
      </c>
      <c r="G454" s="37">
        <v>42880</v>
      </c>
      <c r="H454" s="26">
        <v>0.94565389869750183</v>
      </c>
      <c r="J454" s="37">
        <v>42880</v>
      </c>
      <c r="K454" s="26">
        <v>0.94017867248033771</v>
      </c>
      <c r="P454" s="27">
        <v>43033</v>
      </c>
      <c r="Q454" s="26">
        <v>0.95054632264864036</v>
      </c>
      <c r="S454" s="21" t="str">
        <f t="shared" si="19"/>
        <v>L238U4</v>
      </c>
      <c r="T454" s="32">
        <f t="shared" si="20"/>
        <v>0.95054632264864036</v>
      </c>
    </row>
    <row r="455" spans="1:20" x14ac:dyDescent="0.25">
      <c r="A455" s="26" t="s">
        <v>201</v>
      </c>
      <c r="B455" s="27">
        <v>42865</v>
      </c>
      <c r="C455" s="26" t="s">
        <v>33</v>
      </c>
      <c r="D455" s="28" t="s">
        <v>202</v>
      </c>
      <c r="E455" s="26">
        <v>0.97948664077289205</v>
      </c>
      <c r="G455" s="37">
        <v>42880</v>
      </c>
      <c r="H455" s="26">
        <v>0.99227766041022936</v>
      </c>
      <c r="J455" s="37">
        <v>42880</v>
      </c>
      <c r="K455" s="26">
        <v>0.99210645917676332</v>
      </c>
      <c r="P455" s="27">
        <v>43033</v>
      </c>
      <c r="Q455" s="26">
        <v>0.99228875733836952</v>
      </c>
      <c r="S455" s="21" t="str">
        <f t="shared" si="19"/>
        <v>L238U5</v>
      </c>
      <c r="T455" s="32">
        <f t="shared" si="20"/>
        <v>0.99228875733836952</v>
      </c>
    </row>
    <row r="456" spans="1:20" x14ac:dyDescent="0.25">
      <c r="A456" s="26" t="s">
        <v>201</v>
      </c>
      <c r="B456" s="27">
        <v>42865</v>
      </c>
      <c r="C456" s="26" t="s">
        <v>44</v>
      </c>
      <c r="D456" s="28" t="s">
        <v>202</v>
      </c>
      <c r="E456" s="26">
        <v>0.95288327279417495</v>
      </c>
      <c r="G456" s="37">
        <v>42880</v>
      </c>
      <c r="H456" s="26">
        <v>0.98104283858432995</v>
      </c>
      <c r="J456" s="37">
        <v>42880</v>
      </c>
      <c r="K456" s="26">
        <v>0.97855240244988551</v>
      </c>
      <c r="P456" s="27">
        <v>43033</v>
      </c>
      <c r="Q456" s="26">
        <v>0.97888525078069333</v>
      </c>
      <c r="S456" s="21" t="str">
        <f t="shared" si="19"/>
        <v>L238U6</v>
      </c>
      <c r="T456" s="32">
        <f t="shared" si="20"/>
        <v>0.97888525078069333</v>
      </c>
    </row>
    <row r="457" spans="1:20" x14ac:dyDescent="0.25">
      <c r="A457" s="26" t="s">
        <v>201</v>
      </c>
      <c r="B457" s="27">
        <v>42865</v>
      </c>
      <c r="C457" s="26" t="s">
        <v>45</v>
      </c>
      <c r="D457" s="28" t="s">
        <v>202</v>
      </c>
      <c r="E457" s="26">
        <v>0.970270324378389</v>
      </c>
      <c r="G457" s="37">
        <v>42880</v>
      </c>
      <c r="H457" s="26">
        <v>0.98517881137626395</v>
      </c>
      <c r="J457" s="37">
        <v>42880</v>
      </c>
      <c r="K457" s="26">
        <v>0.98396555200623437</v>
      </c>
      <c r="P457" s="27">
        <v>43033</v>
      </c>
      <c r="Q457" s="26">
        <v>0.98396555200623437</v>
      </c>
      <c r="S457" s="21" t="str">
        <f t="shared" si="19"/>
        <v>L238U7</v>
      </c>
      <c r="T457" s="32">
        <f t="shared" si="20"/>
        <v>0.98396555200623437</v>
      </c>
    </row>
    <row r="458" spans="1:20" x14ac:dyDescent="0.25">
      <c r="A458" s="26" t="s">
        <v>203</v>
      </c>
      <c r="B458" s="27">
        <v>42880</v>
      </c>
      <c r="C458" s="26" t="s">
        <v>38</v>
      </c>
      <c r="D458" s="28" t="s">
        <v>204</v>
      </c>
      <c r="E458" s="26">
        <v>0.89381036322682506</v>
      </c>
      <c r="G458" s="37">
        <v>42896</v>
      </c>
      <c r="H458" s="26">
        <v>0.94128489036640606</v>
      </c>
      <c r="P458" s="27">
        <v>43049</v>
      </c>
      <c r="Q458" s="26">
        <v>0.94227976448202133</v>
      </c>
      <c r="S458" s="21" t="str">
        <f t="shared" si="19"/>
        <v>L239U1</v>
      </c>
      <c r="T458" s="32">
        <f t="shared" si="20"/>
        <v>0.94227976448202133</v>
      </c>
    </row>
    <row r="459" spans="1:20" x14ac:dyDescent="0.25">
      <c r="A459" s="26" t="s">
        <v>203</v>
      </c>
      <c r="B459" s="27">
        <v>42880</v>
      </c>
      <c r="C459" s="26" t="s">
        <v>28</v>
      </c>
      <c r="D459" s="28" t="s">
        <v>204</v>
      </c>
      <c r="E459" s="26">
        <v>0.93549551583286505</v>
      </c>
      <c r="G459" s="37">
        <v>42896</v>
      </c>
      <c r="H459" s="26">
        <v>0.96694825641400539</v>
      </c>
      <c r="P459" s="27">
        <v>43049</v>
      </c>
      <c r="Q459" s="26">
        <v>0.96694825641400539</v>
      </c>
      <c r="S459" s="21" t="str">
        <f t="shared" si="19"/>
        <v>L239U2</v>
      </c>
      <c r="T459" s="32">
        <f t="shared" si="20"/>
        <v>0.96694825641400539</v>
      </c>
    </row>
    <row r="460" spans="1:20" x14ac:dyDescent="0.25">
      <c r="A460" s="26" t="s">
        <v>203</v>
      </c>
      <c r="B460" s="27">
        <v>42880</v>
      </c>
      <c r="C460" s="26" t="s">
        <v>32</v>
      </c>
      <c r="D460" s="28" t="s">
        <v>204</v>
      </c>
      <c r="E460" s="26">
        <v>0.95304662361460701</v>
      </c>
      <c r="G460" s="37">
        <v>42896</v>
      </c>
      <c r="H460" s="26">
        <v>0.96783193122437139</v>
      </c>
      <c r="P460" s="27">
        <v>43049</v>
      </c>
      <c r="Q460" s="26">
        <v>0.96783193122437139</v>
      </c>
      <c r="S460" s="21" t="str">
        <f t="shared" si="19"/>
        <v>L239U3</v>
      </c>
      <c r="T460" s="32">
        <f t="shared" si="20"/>
        <v>0.96783193122437139</v>
      </c>
    </row>
    <row r="461" spans="1:20" x14ac:dyDescent="0.25">
      <c r="A461" s="26" t="s">
        <v>203</v>
      </c>
      <c r="B461" s="27">
        <v>42880</v>
      </c>
      <c r="C461" s="26" t="s">
        <v>39</v>
      </c>
      <c r="D461" s="28" t="s">
        <v>204</v>
      </c>
      <c r="E461" s="26">
        <v>0.91392500068097904</v>
      </c>
      <c r="G461" s="37">
        <v>42896</v>
      </c>
      <c r="H461" s="26">
        <v>0.97015086755372448</v>
      </c>
      <c r="P461" s="27">
        <v>43049</v>
      </c>
      <c r="Q461" s="26">
        <v>0.97015086755372448</v>
      </c>
      <c r="S461" s="21" t="str">
        <f t="shared" si="19"/>
        <v>L239U4</v>
      </c>
      <c r="T461" s="32">
        <f t="shared" si="20"/>
        <v>0.97015086755372448</v>
      </c>
    </row>
    <row r="462" spans="1:20" x14ac:dyDescent="0.25">
      <c r="A462" s="26" t="s">
        <v>203</v>
      </c>
      <c r="B462" s="27">
        <v>42880</v>
      </c>
      <c r="C462" s="26" t="s">
        <v>33</v>
      </c>
      <c r="D462" s="28" t="s">
        <v>204</v>
      </c>
      <c r="E462" s="26">
        <v>0.96852752635697104</v>
      </c>
      <c r="G462" s="37">
        <v>42896</v>
      </c>
      <c r="H462" s="26">
        <v>0.98876512649486581</v>
      </c>
      <c r="P462" s="27">
        <v>43049</v>
      </c>
      <c r="Q462" s="26">
        <v>0.98876512649486581</v>
      </c>
      <c r="S462" s="21" t="str">
        <f t="shared" si="19"/>
        <v>L239U5</v>
      </c>
      <c r="T462" s="32">
        <f t="shared" si="20"/>
        <v>0.98876512649486581</v>
      </c>
    </row>
    <row r="463" spans="1:20" x14ac:dyDescent="0.25">
      <c r="A463" s="26" t="s">
        <v>203</v>
      </c>
      <c r="B463" s="27">
        <v>42880</v>
      </c>
      <c r="C463" s="26" t="s">
        <v>44</v>
      </c>
      <c r="D463" s="28" t="s">
        <v>204</v>
      </c>
      <c r="E463" s="26">
        <v>0.95220332466478996</v>
      </c>
      <c r="G463" s="37">
        <v>42896</v>
      </c>
      <c r="H463" s="26">
        <v>0.98307950773679997</v>
      </c>
      <c r="P463" s="27">
        <v>43049</v>
      </c>
      <c r="Q463" s="26">
        <v>0.98307950773679997</v>
      </c>
      <c r="S463" s="21" t="str">
        <f t="shared" si="19"/>
        <v>L239U6</v>
      </c>
      <c r="T463" s="32">
        <f t="shared" si="20"/>
        <v>0.98307950773679997</v>
      </c>
    </row>
    <row r="464" spans="1:20" x14ac:dyDescent="0.25">
      <c r="A464" s="26" t="s">
        <v>203</v>
      </c>
      <c r="B464" s="27">
        <v>42880</v>
      </c>
      <c r="C464" s="26" t="s">
        <v>45</v>
      </c>
      <c r="D464" s="28" t="s">
        <v>204</v>
      </c>
      <c r="E464" s="26">
        <v>0.97796472047025795</v>
      </c>
      <c r="G464" s="37">
        <v>42896</v>
      </c>
      <c r="H464" s="26">
        <v>0.98941654031197168</v>
      </c>
      <c r="P464" s="27">
        <v>43049</v>
      </c>
      <c r="Q464" s="26">
        <v>0.98941654031197168</v>
      </c>
      <c r="S464" s="21" t="str">
        <f t="shared" si="19"/>
        <v>L239U7</v>
      </c>
      <c r="T464" s="32">
        <f t="shared" si="20"/>
        <v>0.98941654031197168</v>
      </c>
    </row>
    <row r="465" spans="1:20" x14ac:dyDescent="0.25">
      <c r="A465" s="26" t="s">
        <v>205</v>
      </c>
      <c r="B465" s="27">
        <v>42896</v>
      </c>
      <c r="C465" s="26" t="s">
        <v>38</v>
      </c>
      <c r="D465" s="28" t="s">
        <v>206</v>
      </c>
      <c r="E465" s="26">
        <v>0.87696065393945</v>
      </c>
      <c r="G465" s="37">
        <v>42911</v>
      </c>
      <c r="H465" s="26">
        <v>0.93127156610689033</v>
      </c>
      <c r="J465" s="37">
        <v>42911</v>
      </c>
      <c r="K465" s="26">
        <v>0.92772147574263086</v>
      </c>
      <c r="P465" s="27">
        <v>43049</v>
      </c>
      <c r="Q465" s="26">
        <v>0.92832417750907614</v>
      </c>
      <c r="S465" s="21" t="str">
        <f t="shared" si="19"/>
        <v>L240U1</v>
      </c>
      <c r="T465" s="32">
        <f t="shared" si="20"/>
        <v>0.92832417750907614</v>
      </c>
    </row>
    <row r="466" spans="1:20" x14ac:dyDescent="0.25">
      <c r="A466" s="26" t="s">
        <v>205</v>
      </c>
      <c r="B466" s="27">
        <v>42896</v>
      </c>
      <c r="C466" s="26" t="s">
        <v>28</v>
      </c>
      <c r="D466" s="28" t="s">
        <v>206</v>
      </c>
      <c r="E466" s="26">
        <v>0.93521149464431697</v>
      </c>
      <c r="G466" s="37">
        <v>42911</v>
      </c>
      <c r="H466" s="26">
        <v>0.9661373124464343</v>
      </c>
      <c r="J466" s="37">
        <v>42911</v>
      </c>
      <c r="K466" s="26">
        <v>0.96408700355225529</v>
      </c>
      <c r="P466" s="27">
        <v>43049</v>
      </c>
      <c r="Q466" s="26">
        <v>0.96412664253817126</v>
      </c>
      <c r="S466" s="21" t="str">
        <f t="shared" si="19"/>
        <v>L240U2</v>
      </c>
      <c r="T466" s="32">
        <f t="shared" si="20"/>
        <v>0.96412664253817126</v>
      </c>
    </row>
    <row r="467" spans="1:20" x14ac:dyDescent="0.25">
      <c r="A467" s="26" t="s">
        <v>205</v>
      </c>
      <c r="B467" s="27">
        <v>42896</v>
      </c>
      <c r="C467" s="26" t="s">
        <v>32</v>
      </c>
      <c r="D467" s="28" t="s">
        <v>206</v>
      </c>
      <c r="E467" s="26">
        <v>0.97141074682831996</v>
      </c>
      <c r="G467" s="37">
        <v>42911</v>
      </c>
      <c r="H467" s="26">
        <v>0.98286164769745155</v>
      </c>
      <c r="J467" s="37">
        <v>42911</v>
      </c>
      <c r="K467" s="26">
        <v>0.98164357715845652</v>
      </c>
      <c r="P467" s="27">
        <v>43049</v>
      </c>
      <c r="Q467" s="26">
        <v>0.98164357715845652</v>
      </c>
      <c r="S467" s="21" t="str">
        <f t="shared" si="19"/>
        <v>L240U3</v>
      </c>
      <c r="T467" s="32">
        <f t="shared" si="20"/>
        <v>0.98164357715845652</v>
      </c>
    </row>
    <row r="468" spans="1:20" x14ac:dyDescent="0.25">
      <c r="A468" s="26" t="s">
        <v>205</v>
      </c>
      <c r="B468" s="27">
        <v>42896</v>
      </c>
      <c r="C468" s="26" t="s">
        <v>39</v>
      </c>
      <c r="D468" s="28" t="s">
        <v>206</v>
      </c>
      <c r="E468" s="26">
        <v>0.90075054818506095</v>
      </c>
      <c r="G468" s="37">
        <v>42911</v>
      </c>
      <c r="H468" s="26">
        <v>0.96502472098387937</v>
      </c>
      <c r="J468" s="37">
        <v>42911</v>
      </c>
      <c r="K468" s="26">
        <v>0.96057811426589357</v>
      </c>
      <c r="P468" s="27">
        <v>43049</v>
      </c>
      <c r="Q468" s="26">
        <v>0.96126157920521305</v>
      </c>
      <c r="S468" s="21" t="str">
        <f t="shared" si="19"/>
        <v>L240U4</v>
      </c>
      <c r="T468" s="32">
        <f t="shared" si="20"/>
        <v>0.96126157920521305</v>
      </c>
    </row>
    <row r="469" spans="1:20" x14ac:dyDescent="0.25">
      <c r="A469" s="26" t="s">
        <v>205</v>
      </c>
      <c r="B469" s="27">
        <v>42896</v>
      </c>
      <c r="C469" s="26" t="s">
        <v>33</v>
      </c>
      <c r="D469" s="28" t="s">
        <v>206</v>
      </c>
      <c r="E469" s="26">
        <v>0.97385578307360698</v>
      </c>
      <c r="G469" s="37">
        <v>42911</v>
      </c>
      <c r="H469" s="26">
        <v>0.98757106760249036</v>
      </c>
      <c r="J469" s="37">
        <v>42911</v>
      </c>
      <c r="K469" s="26">
        <v>0.98743626444218557</v>
      </c>
      <c r="P469" s="27">
        <v>43049</v>
      </c>
      <c r="Q469" s="26">
        <v>0.98743626444218557</v>
      </c>
      <c r="S469" s="21" t="str">
        <f t="shared" si="19"/>
        <v>L240U5</v>
      </c>
      <c r="T469" s="32">
        <f t="shared" si="20"/>
        <v>0.98743626444218557</v>
      </c>
    </row>
    <row r="470" spans="1:20" x14ac:dyDescent="0.25">
      <c r="A470" s="26" t="s">
        <v>205</v>
      </c>
      <c r="B470" s="27">
        <v>42896</v>
      </c>
      <c r="C470" s="26" t="s">
        <v>44</v>
      </c>
      <c r="D470" s="28" t="s">
        <v>206</v>
      </c>
      <c r="E470" s="26">
        <v>0.953910741690147</v>
      </c>
      <c r="G470" s="37">
        <v>42911</v>
      </c>
      <c r="H470" s="26">
        <v>0.985485694415285</v>
      </c>
      <c r="J470" s="37">
        <v>42911</v>
      </c>
      <c r="K470" s="26">
        <v>0.98236706638861815</v>
      </c>
      <c r="P470" s="27">
        <v>43049</v>
      </c>
      <c r="Q470" s="26">
        <v>0.98351861182576783</v>
      </c>
      <c r="S470" s="21" t="str">
        <f t="shared" si="19"/>
        <v>L240U6</v>
      </c>
      <c r="T470" s="32">
        <f t="shared" si="20"/>
        <v>0.98351861182576783</v>
      </c>
    </row>
    <row r="471" spans="1:20" x14ac:dyDescent="0.25">
      <c r="A471" s="26" t="s">
        <v>205</v>
      </c>
      <c r="B471" s="27">
        <v>42896</v>
      </c>
      <c r="C471" s="26" t="s">
        <v>45</v>
      </c>
      <c r="D471" s="28" t="s">
        <v>206</v>
      </c>
      <c r="E471" s="26">
        <v>0.98327159270374098</v>
      </c>
      <c r="G471" s="37">
        <v>42911</v>
      </c>
      <c r="H471" s="26">
        <v>0.99443889673901198</v>
      </c>
      <c r="J471" s="37">
        <v>42911</v>
      </c>
      <c r="K471" s="26">
        <v>0.99394425162077071</v>
      </c>
      <c r="P471" s="27">
        <v>43049</v>
      </c>
      <c r="Q471" s="26">
        <v>0.99394425162077071</v>
      </c>
      <c r="S471" s="21" t="str">
        <f t="shared" si="19"/>
        <v>L240U7</v>
      </c>
      <c r="T471" s="32">
        <f t="shared" si="20"/>
        <v>0.99394425162077071</v>
      </c>
    </row>
    <row r="472" spans="1:20" x14ac:dyDescent="0.25">
      <c r="A472" s="26" t="s">
        <v>207</v>
      </c>
      <c r="B472" s="27">
        <v>42911</v>
      </c>
      <c r="C472" s="26" t="s">
        <v>38</v>
      </c>
      <c r="D472" s="28" t="s">
        <v>208</v>
      </c>
      <c r="E472" s="26">
        <v>0.88612513205749099</v>
      </c>
      <c r="G472" s="37">
        <v>42926</v>
      </c>
      <c r="H472" s="26">
        <v>0.93597141117418381</v>
      </c>
      <c r="P472" s="27">
        <v>43079</v>
      </c>
      <c r="Q472" s="26">
        <v>0.93630942814206419</v>
      </c>
      <c r="S472" s="21" t="str">
        <f t="shared" si="19"/>
        <v>L241U1</v>
      </c>
      <c r="T472" s="32">
        <f t="shared" si="20"/>
        <v>0.93630942814206419</v>
      </c>
    </row>
    <row r="473" spans="1:20" x14ac:dyDescent="0.25">
      <c r="A473" s="26" t="s">
        <v>207</v>
      </c>
      <c r="B473" s="27">
        <v>42911</v>
      </c>
      <c r="C473" s="26" t="s">
        <v>28</v>
      </c>
      <c r="D473" s="28" t="s">
        <v>208</v>
      </c>
      <c r="E473" s="26">
        <v>0.92620896668819896</v>
      </c>
      <c r="G473" s="37">
        <v>42926</v>
      </c>
      <c r="H473" s="26">
        <v>0.96704763441961983</v>
      </c>
      <c r="P473" s="27">
        <v>43079</v>
      </c>
      <c r="Q473" s="26">
        <v>0.96756145275732885</v>
      </c>
      <c r="S473" s="21" t="str">
        <f t="shared" si="19"/>
        <v>L241U2</v>
      </c>
      <c r="T473" s="32">
        <f t="shared" si="20"/>
        <v>0.96756145275732885</v>
      </c>
    </row>
    <row r="474" spans="1:20" x14ac:dyDescent="0.25">
      <c r="A474" s="26" t="s">
        <v>207</v>
      </c>
      <c r="B474" s="27">
        <v>42911</v>
      </c>
      <c r="C474" s="26" t="s">
        <v>32</v>
      </c>
      <c r="D474" s="28" t="s">
        <v>208</v>
      </c>
      <c r="E474" s="26">
        <v>0.96558407167163995</v>
      </c>
      <c r="G474" s="37">
        <v>42926</v>
      </c>
      <c r="H474" s="26">
        <v>0.98054626013741042</v>
      </c>
      <c r="P474" s="27">
        <v>43079</v>
      </c>
      <c r="Q474" s="26">
        <v>0.98571029538893085</v>
      </c>
      <c r="S474" s="21" t="str">
        <f t="shared" si="19"/>
        <v>L241U3</v>
      </c>
      <c r="T474" s="32">
        <f t="shared" si="20"/>
        <v>0.98571029538893085</v>
      </c>
    </row>
    <row r="475" spans="1:20" x14ac:dyDescent="0.25">
      <c r="A475" s="26" t="s">
        <v>207</v>
      </c>
      <c r="B475" s="27">
        <v>42911</v>
      </c>
      <c r="C475" s="26" t="s">
        <v>39</v>
      </c>
      <c r="D475" s="28" t="s">
        <v>208</v>
      </c>
      <c r="E475" s="26">
        <v>0.89551672311279595</v>
      </c>
      <c r="G475" s="37">
        <v>42926</v>
      </c>
      <c r="H475" s="26">
        <v>0.96739965343097567</v>
      </c>
      <c r="P475" s="27">
        <v>43079</v>
      </c>
      <c r="Q475" s="26">
        <v>0.96727456377980825</v>
      </c>
      <c r="S475" s="21" t="str">
        <f t="shared" si="19"/>
        <v>L241U4</v>
      </c>
      <c r="T475" s="32">
        <f t="shared" si="20"/>
        <v>0.96727456377980825</v>
      </c>
    </row>
    <row r="476" spans="1:20" x14ac:dyDescent="0.25">
      <c r="A476" s="26" t="s">
        <v>207</v>
      </c>
      <c r="B476" s="27">
        <v>42911</v>
      </c>
      <c r="C476" s="26" t="s">
        <v>33</v>
      </c>
      <c r="D476" s="28" t="s">
        <v>208</v>
      </c>
      <c r="E476" s="26">
        <v>0.971113772378007</v>
      </c>
      <c r="G476" s="37">
        <v>42926</v>
      </c>
      <c r="H476" s="26">
        <v>0.99376278558750419</v>
      </c>
      <c r="P476" s="27">
        <v>43079</v>
      </c>
      <c r="Q476" s="26">
        <v>0.99375161531736134</v>
      </c>
      <c r="S476" s="21" t="str">
        <f t="shared" si="19"/>
        <v>L241U5</v>
      </c>
      <c r="T476" s="32">
        <f t="shared" si="20"/>
        <v>0.99375161531736134</v>
      </c>
    </row>
    <row r="477" spans="1:20" x14ac:dyDescent="0.25">
      <c r="A477" s="26" t="s">
        <v>207</v>
      </c>
      <c r="B477" s="27">
        <v>42911</v>
      </c>
      <c r="C477" s="26" t="s">
        <v>44</v>
      </c>
      <c r="D477" s="28" t="s">
        <v>208</v>
      </c>
      <c r="E477" s="26">
        <v>0.95487275620386503</v>
      </c>
      <c r="G477" s="37">
        <v>42926</v>
      </c>
      <c r="H477" s="26">
        <v>0.98621045070709301</v>
      </c>
      <c r="P477" s="27">
        <v>43079</v>
      </c>
      <c r="Q477" s="26">
        <v>0.98804310580767907</v>
      </c>
      <c r="S477" s="21" t="str">
        <f t="shared" si="19"/>
        <v>L241U6</v>
      </c>
      <c r="T477" s="32">
        <f t="shared" si="20"/>
        <v>0.98804310580767907</v>
      </c>
    </row>
    <row r="478" spans="1:20" x14ac:dyDescent="0.25">
      <c r="A478" s="26" t="s">
        <v>207</v>
      </c>
      <c r="B478" s="27">
        <v>42911</v>
      </c>
      <c r="C478" s="26" t="s">
        <v>45</v>
      </c>
      <c r="D478" s="28" t="s">
        <v>208</v>
      </c>
      <c r="E478" s="26">
        <v>0.98833363791963202</v>
      </c>
      <c r="G478" s="37">
        <v>42926</v>
      </c>
      <c r="H478" s="26">
        <v>0.99575945261129051</v>
      </c>
      <c r="P478" s="27">
        <v>43079</v>
      </c>
      <c r="Q478" s="26">
        <v>0.99575945261129051</v>
      </c>
      <c r="S478" s="21" t="str">
        <f t="shared" si="19"/>
        <v>L241U7</v>
      </c>
      <c r="T478" s="32">
        <f t="shared" si="20"/>
        <v>0.99575945261129051</v>
      </c>
    </row>
    <row r="479" spans="1:20" x14ac:dyDescent="0.25">
      <c r="A479" s="26" t="s">
        <v>209</v>
      </c>
      <c r="B479" s="27">
        <v>42926</v>
      </c>
      <c r="C479" s="26" t="s">
        <v>38</v>
      </c>
      <c r="D479" s="28" t="s">
        <v>210</v>
      </c>
      <c r="E479" s="26">
        <v>0.86768915610548003</v>
      </c>
      <c r="G479" s="37">
        <v>42941</v>
      </c>
      <c r="H479" s="26">
        <v>0.93025448286964851</v>
      </c>
      <c r="J479" s="37">
        <v>42941</v>
      </c>
      <c r="K479" s="26">
        <v>0.92758442034230693</v>
      </c>
      <c r="P479" s="27">
        <v>43079</v>
      </c>
      <c r="Q479" s="26">
        <v>0.92775992474938684</v>
      </c>
      <c r="S479" s="21" t="str">
        <f t="shared" si="19"/>
        <v>L242U1</v>
      </c>
      <c r="T479" s="32">
        <f t="shared" si="20"/>
        <v>0.92775992474938684</v>
      </c>
    </row>
    <row r="480" spans="1:20" x14ac:dyDescent="0.25">
      <c r="A480" s="26" t="s">
        <v>209</v>
      </c>
      <c r="B480" s="27">
        <v>42926</v>
      </c>
      <c r="C480" s="26" t="s">
        <v>28</v>
      </c>
      <c r="D480" s="28" t="s">
        <v>210</v>
      </c>
      <c r="E480" s="26">
        <v>0.90998560364928505</v>
      </c>
      <c r="G480" s="37">
        <v>42941</v>
      </c>
      <c r="H480" s="26">
        <v>0.96393139299382191</v>
      </c>
      <c r="J480" s="37">
        <v>42941</v>
      </c>
      <c r="K480" s="26">
        <v>0.96156659076657025</v>
      </c>
      <c r="P480" s="27">
        <v>43079</v>
      </c>
      <c r="Q480" s="26">
        <v>0.96150929967263188</v>
      </c>
      <c r="S480" s="21" t="str">
        <f t="shared" si="19"/>
        <v>L242U2</v>
      </c>
      <c r="T480" s="32">
        <f t="shared" si="20"/>
        <v>0.96150929967263188</v>
      </c>
    </row>
    <row r="481" spans="1:20" x14ac:dyDescent="0.25">
      <c r="A481" s="26" t="s">
        <v>209</v>
      </c>
      <c r="B481" s="27">
        <v>42926</v>
      </c>
      <c r="C481" s="26" t="s">
        <v>32</v>
      </c>
      <c r="D481" s="28" t="s">
        <v>210</v>
      </c>
      <c r="E481" s="26">
        <v>0.96600765633107999</v>
      </c>
      <c r="G481" s="37">
        <v>42941</v>
      </c>
      <c r="H481" s="26">
        <v>0.98440972341543553</v>
      </c>
      <c r="J481" s="37">
        <v>42941</v>
      </c>
      <c r="K481" s="26">
        <v>0.98308182349620499</v>
      </c>
      <c r="P481" s="27">
        <v>43079</v>
      </c>
      <c r="Q481" s="26">
        <v>0.98719249347013804</v>
      </c>
      <c r="S481" s="21" t="str">
        <f t="shared" si="19"/>
        <v>L242U3</v>
      </c>
      <c r="T481" s="32">
        <f t="shared" si="20"/>
        <v>0.98719249347013804</v>
      </c>
    </row>
    <row r="482" spans="1:20" x14ac:dyDescent="0.25">
      <c r="A482" s="26" t="s">
        <v>209</v>
      </c>
      <c r="B482" s="27">
        <v>42926</v>
      </c>
      <c r="C482" s="26" t="s">
        <v>39</v>
      </c>
      <c r="D482" s="28" t="s">
        <v>210</v>
      </c>
      <c r="E482" s="26">
        <v>0.85845796643289396</v>
      </c>
      <c r="G482" s="37">
        <v>42941</v>
      </c>
      <c r="H482" s="26">
        <v>0.9330882155903315</v>
      </c>
      <c r="J482" s="37">
        <v>42941</v>
      </c>
      <c r="K482" s="26">
        <v>0.92846281433914857</v>
      </c>
      <c r="P482" s="27">
        <v>43079</v>
      </c>
      <c r="Q482" s="26">
        <v>0.92833482729330363</v>
      </c>
      <c r="S482" s="21" t="str">
        <f t="shared" si="19"/>
        <v>L242U4</v>
      </c>
      <c r="T482" s="32">
        <f t="shared" si="20"/>
        <v>0.92833482729330363</v>
      </c>
    </row>
    <row r="483" spans="1:20" x14ac:dyDescent="0.25">
      <c r="A483" s="26" t="s">
        <v>209</v>
      </c>
      <c r="B483" s="27">
        <v>42926</v>
      </c>
      <c r="C483" s="26" t="s">
        <v>33</v>
      </c>
      <c r="D483" s="28" t="s">
        <v>210</v>
      </c>
      <c r="E483" s="26">
        <v>0.96450637296034802</v>
      </c>
      <c r="G483" s="37">
        <v>42941</v>
      </c>
      <c r="H483" s="26">
        <v>0.98666873199287952</v>
      </c>
      <c r="J483" s="37">
        <v>42941</v>
      </c>
      <c r="K483" s="26">
        <v>0.98626382114845002</v>
      </c>
      <c r="P483" s="27">
        <v>43079</v>
      </c>
      <c r="Q483" s="26">
        <v>0.98616408851907866</v>
      </c>
      <c r="S483" s="21" t="str">
        <f t="shared" si="19"/>
        <v>L242U5</v>
      </c>
      <c r="T483" s="32">
        <f t="shared" si="20"/>
        <v>0.98616408851907866</v>
      </c>
    </row>
    <row r="484" spans="1:20" x14ac:dyDescent="0.25">
      <c r="A484" s="26" t="s">
        <v>209</v>
      </c>
      <c r="B484" s="27">
        <v>42926</v>
      </c>
      <c r="C484" s="26" t="s">
        <v>44</v>
      </c>
      <c r="D484" s="28" t="s">
        <v>210</v>
      </c>
      <c r="E484" s="26">
        <v>0.94506485979321198</v>
      </c>
      <c r="G484" s="37">
        <v>42941</v>
      </c>
      <c r="H484" s="26">
        <v>0.98522753546720254</v>
      </c>
      <c r="J484" s="37">
        <v>42941</v>
      </c>
      <c r="K484" s="26">
        <v>0.98191695970834836</v>
      </c>
      <c r="P484" s="27">
        <v>43079</v>
      </c>
      <c r="Q484" s="26">
        <v>0.98389531507231887</v>
      </c>
      <c r="S484" s="21" t="str">
        <f t="shared" si="19"/>
        <v>L242U6</v>
      </c>
      <c r="T484" s="32">
        <f t="shared" si="20"/>
        <v>0.98389531507231887</v>
      </c>
    </row>
    <row r="485" spans="1:20" x14ac:dyDescent="0.25">
      <c r="A485" s="26" t="s">
        <v>209</v>
      </c>
      <c r="B485" s="27">
        <v>42926</v>
      </c>
      <c r="C485" s="26" t="s">
        <v>45</v>
      </c>
      <c r="D485" s="28" t="s">
        <v>210</v>
      </c>
      <c r="E485" s="26">
        <v>0.98105591194487796</v>
      </c>
      <c r="G485" s="37">
        <v>42941</v>
      </c>
      <c r="H485" s="26">
        <v>0.99530524833187428</v>
      </c>
      <c r="J485" s="37">
        <v>42941</v>
      </c>
      <c r="K485" s="26">
        <v>0.99505715475809464</v>
      </c>
      <c r="P485" s="27">
        <v>43079</v>
      </c>
      <c r="Q485" s="26">
        <v>0.99505715475809464</v>
      </c>
      <c r="S485" s="21" t="str">
        <f t="shared" si="19"/>
        <v>L242U7</v>
      </c>
      <c r="T485" s="32">
        <f t="shared" si="20"/>
        <v>0.99505715475809464</v>
      </c>
    </row>
    <row r="486" spans="1:20" x14ac:dyDescent="0.25">
      <c r="A486" s="26" t="s">
        <v>211</v>
      </c>
      <c r="B486" s="27">
        <v>42941</v>
      </c>
      <c r="C486" s="26" t="s">
        <v>38</v>
      </c>
      <c r="D486" s="28" t="s">
        <v>212</v>
      </c>
      <c r="E486" s="26">
        <v>0.88988322262556196</v>
      </c>
      <c r="G486" s="37">
        <v>42957</v>
      </c>
      <c r="H486" s="26">
        <v>0.94920565420261971</v>
      </c>
      <c r="P486" s="27">
        <v>43094</v>
      </c>
      <c r="Q486" s="26">
        <v>0.95413645146623649</v>
      </c>
      <c r="S486" s="21" t="str">
        <f t="shared" si="19"/>
        <v>L243U1</v>
      </c>
      <c r="T486" s="32">
        <f t="shared" si="20"/>
        <v>0.95413645146623649</v>
      </c>
    </row>
    <row r="487" spans="1:20" x14ac:dyDescent="0.25">
      <c r="A487" s="26" t="s">
        <v>211</v>
      </c>
      <c r="B487" s="27">
        <v>42941</v>
      </c>
      <c r="C487" s="26" t="s">
        <v>28</v>
      </c>
      <c r="D487" s="28" t="s">
        <v>212</v>
      </c>
      <c r="E487" s="26">
        <v>0.91796676184120696</v>
      </c>
      <c r="G487" s="37">
        <v>42957</v>
      </c>
      <c r="H487" s="26">
        <v>0.94641698539902053</v>
      </c>
      <c r="P487" s="27">
        <v>43094</v>
      </c>
      <c r="Q487" s="26">
        <v>0.9473524786207459</v>
      </c>
      <c r="S487" s="21" t="str">
        <f t="shared" si="19"/>
        <v>L243U2</v>
      </c>
      <c r="T487" s="32">
        <f t="shared" si="20"/>
        <v>0.9473524786207459</v>
      </c>
    </row>
    <row r="488" spans="1:20" x14ac:dyDescent="0.25">
      <c r="A488" s="26" t="s">
        <v>211</v>
      </c>
      <c r="B488" s="27">
        <v>42941</v>
      </c>
      <c r="C488" s="26" t="s">
        <v>32</v>
      </c>
      <c r="D488" s="28" t="s">
        <v>212</v>
      </c>
      <c r="E488" s="26">
        <v>0.96445093363464196</v>
      </c>
      <c r="G488" s="37">
        <v>42957</v>
      </c>
      <c r="H488" s="26">
        <v>0.97880058811663528</v>
      </c>
      <c r="P488" s="27">
        <v>43094</v>
      </c>
      <c r="Q488" s="26">
        <v>0.98461019039971753</v>
      </c>
      <c r="S488" s="21" t="str">
        <f t="shared" si="19"/>
        <v>L243U3</v>
      </c>
      <c r="T488" s="32">
        <f t="shared" si="20"/>
        <v>0.98461019039971753</v>
      </c>
    </row>
    <row r="489" spans="1:20" x14ac:dyDescent="0.25">
      <c r="A489" s="26" t="s">
        <v>211</v>
      </c>
      <c r="B489" s="27">
        <v>42941</v>
      </c>
      <c r="C489" s="26" t="s">
        <v>39</v>
      </c>
      <c r="D489" s="28" t="s">
        <v>212</v>
      </c>
      <c r="E489" s="26">
        <v>0.89316683761979698</v>
      </c>
      <c r="G489" s="37">
        <v>42957</v>
      </c>
      <c r="H489" s="26">
        <v>0.95310044674400629</v>
      </c>
      <c r="P489" s="27">
        <v>43094</v>
      </c>
      <c r="Q489" s="26">
        <v>0.9582282622886471</v>
      </c>
      <c r="S489" s="21" t="str">
        <f t="shared" si="19"/>
        <v>L243U4</v>
      </c>
      <c r="T489" s="32">
        <f t="shared" si="20"/>
        <v>0.9582282622886471</v>
      </c>
    </row>
    <row r="490" spans="1:20" x14ac:dyDescent="0.25">
      <c r="A490" s="26" t="s">
        <v>211</v>
      </c>
      <c r="B490" s="27">
        <v>42941</v>
      </c>
      <c r="C490" s="26" t="s">
        <v>33</v>
      </c>
      <c r="D490" s="28" t="s">
        <v>212</v>
      </c>
      <c r="E490" s="26">
        <v>0.96501923947485901</v>
      </c>
      <c r="G490" s="37">
        <v>42957</v>
      </c>
      <c r="H490" s="26">
        <v>0.99105062670659649</v>
      </c>
      <c r="P490" s="27">
        <v>43094</v>
      </c>
      <c r="Q490" s="26">
        <v>0.99185659625221201</v>
      </c>
      <c r="S490" s="21" t="str">
        <f t="shared" si="19"/>
        <v>L243U5</v>
      </c>
      <c r="T490" s="32">
        <f t="shared" si="20"/>
        <v>0.99185659625221201</v>
      </c>
    </row>
    <row r="491" spans="1:20" x14ac:dyDescent="0.25">
      <c r="A491" s="26" t="s">
        <v>211</v>
      </c>
      <c r="B491" s="27">
        <v>42941</v>
      </c>
      <c r="C491" s="26" t="s">
        <v>44</v>
      </c>
      <c r="D491" s="28" t="s">
        <v>212</v>
      </c>
      <c r="E491" s="26">
        <v>0.95313718415761395</v>
      </c>
      <c r="G491" s="37">
        <v>42957</v>
      </c>
      <c r="H491" s="26">
        <v>0.9895944945738574</v>
      </c>
      <c r="P491" s="27">
        <v>43094</v>
      </c>
      <c r="Q491" s="26">
        <v>0.99060671035359471</v>
      </c>
      <c r="S491" s="21" t="str">
        <f t="shared" si="19"/>
        <v>L243U6</v>
      </c>
      <c r="T491" s="32">
        <f t="shared" si="20"/>
        <v>0.99060671035359471</v>
      </c>
    </row>
    <row r="492" spans="1:20" x14ac:dyDescent="0.25">
      <c r="A492" s="26" t="s">
        <v>211</v>
      </c>
      <c r="B492" s="27">
        <v>42941</v>
      </c>
      <c r="C492" s="26" t="s">
        <v>45</v>
      </c>
      <c r="D492" s="28" t="s">
        <v>212</v>
      </c>
      <c r="E492" s="26">
        <v>0.98555631685344003</v>
      </c>
      <c r="G492" s="37">
        <v>42957</v>
      </c>
      <c r="H492" s="26">
        <v>0.99610443174855756</v>
      </c>
      <c r="P492" s="27">
        <v>43094</v>
      </c>
      <c r="Q492" s="26">
        <v>0.99610443174855756</v>
      </c>
      <c r="S492" s="21" t="str">
        <f t="shared" si="19"/>
        <v>L243U7</v>
      </c>
      <c r="T492" s="32">
        <f t="shared" si="20"/>
        <v>0.99610443174855756</v>
      </c>
    </row>
    <row r="493" spans="1:20" x14ac:dyDescent="0.25">
      <c r="A493" s="26" t="s">
        <v>213</v>
      </c>
      <c r="B493" s="27">
        <v>42957</v>
      </c>
      <c r="C493" s="26" t="s">
        <v>38</v>
      </c>
      <c r="D493" s="28" t="s">
        <v>214</v>
      </c>
      <c r="E493" s="26">
        <v>0.91007726172791803</v>
      </c>
      <c r="G493" s="37">
        <v>42972</v>
      </c>
      <c r="H493" s="26">
        <v>0.95174501476853968</v>
      </c>
      <c r="J493" s="37">
        <v>42972</v>
      </c>
      <c r="K493" s="26">
        <v>0.94997993457545804</v>
      </c>
      <c r="P493" s="27">
        <v>43094</v>
      </c>
      <c r="Q493" s="26">
        <v>0.95263386191608712</v>
      </c>
      <c r="S493" s="21" t="str">
        <f t="shared" si="19"/>
        <v>L244U1</v>
      </c>
      <c r="T493" s="32">
        <f t="shared" si="20"/>
        <v>0.95263386191608712</v>
      </c>
    </row>
    <row r="494" spans="1:20" x14ac:dyDescent="0.25">
      <c r="A494" s="26" t="s">
        <v>213</v>
      </c>
      <c r="B494" s="27">
        <v>42957</v>
      </c>
      <c r="C494" s="26" t="s">
        <v>28</v>
      </c>
      <c r="D494" s="28" t="s">
        <v>214</v>
      </c>
      <c r="E494" s="26">
        <v>0.91855395084001201</v>
      </c>
      <c r="G494" s="37">
        <v>42972</v>
      </c>
      <c r="H494" s="26">
        <v>0.95533509764118274</v>
      </c>
      <c r="J494" s="37">
        <v>42972</v>
      </c>
      <c r="K494" s="26">
        <v>0.95304843904036152</v>
      </c>
      <c r="P494" s="27">
        <v>43094</v>
      </c>
      <c r="Q494" s="26">
        <v>0.9547700840789819</v>
      </c>
      <c r="S494" s="21" t="str">
        <f t="shared" si="19"/>
        <v>L244U2</v>
      </c>
      <c r="T494" s="32">
        <f t="shared" si="20"/>
        <v>0.9547700840789819</v>
      </c>
    </row>
    <row r="495" spans="1:20" x14ac:dyDescent="0.25">
      <c r="A495" s="26" t="s">
        <v>213</v>
      </c>
      <c r="B495" s="27">
        <v>42957</v>
      </c>
      <c r="C495" s="26" t="s">
        <v>32</v>
      </c>
      <c r="D495" s="28" t="s">
        <v>214</v>
      </c>
      <c r="E495" s="26">
        <v>0.97451277522683599</v>
      </c>
      <c r="G495" s="37">
        <v>42972</v>
      </c>
      <c r="H495" s="26">
        <v>0.98741048326040248</v>
      </c>
      <c r="J495" s="37">
        <v>42972</v>
      </c>
      <c r="K495" s="26">
        <v>0.98607774851559071</v>
      </c>
      <c r="P495" s="27">
        <v>43094</v>
      </c>
      <c r="Q495" s="26">
        <v>0.99241853584729689</v>
      </c>
      <c r="S495" s="21" t="str">
        <f t="shared" si="19"/>
        <v>L244U3</v>
      </c>
      <c r="T495" s="32">
        <f t="shared" si="20"/>
        <v>0.99241853584729689</v>
      </c>
    </row>
    <row r="496" spans="1:20" x14ac:dyDescent="0.25">
      <c r="A496" s="26" t="s">
        <v>213</v>
      </c>
      <c r="B496" s="27">
        <v>42957</v>
      </c>
      <c r="C496" s="26" t="s">
        <v>39</v>
      </c>
      <c r="D496" s="28" t="s">
        <v>214</v>
      </c>
      <c r="E496" s="26">
        <v>0.914048487833517</v>
      </c>
      <c r="G496" s="37">
        <v>42972</v>
      </c>
      <c r="H496" s="26">
        <v>0.9624091137712919</v>
      </c>
      <c r="J496" s="37">
        <v>42972</v>
      </c>
      <c r="K496" s="26">
        <v>0.95889666185338929</v>
      </c>
      <c r="P496" s="27">
        <v>43094</v>
      </c>
      <c r="Q496" s="26">
        <v>0.96233925150697086</v>
      </c>
      <c r="S496" s="21" t="str">
        <f t="shared" si="19"/>
        <v>L244U4</v>
      </c>
      <c r="T496" s="32">
        <f t="shared" si="20"/>
        <v>0.96233925150697086</v>
      </c>
    </row>
    <row r="497" spans="1:20" x14ac:dyDescent="0.25">
      <c r="A497" s="26" t="s">
        <v>213</v>
      </c>
      <c r="B497" s="27">
        <v>42957</v>
      </c>
      <c r="C497" s="26" t="s">
        <v>33</v>
      </c>
      <c r="D497" s="28" t="s">
        <v>214</v>
      </c>
      <c r="E497" s="26">
        <v>0.980009313709297</v>
      </c>
      <c r="G497" s="37">
        <v>42972</v>
      </c>
      <c r="H497" s="26">
        <v>0.99342149756139952</v>
      </c>
      <c r="J497" s="37">
        <v>42972</v>
      </c>
      <c r="K497" s="26">
        <v>0.99314437682854251</v>
      </c>
      <c r="P497" s="27">
        <v>43094</v>
      </c>
      <c r="Q497" s="26">
        <v>0.99314205933013011</v>
      </c>
      <c r="R497" s="49"/>
      <c r="S497" s="21" t="str">
        <f t="shared" si="19"/>
        <v>L244U5</v>
      </c>
      <c r="T497" s="32">
        <f t="shared" si="20"/>
        <v>0.99314205933013011</v>
      </c>
    </row>
    <row r="498" spans="1:20" x14ac:dyDescent="0.25">
      <c r="A498" s="26" t="s">
        <v>213</v>
      </c>
      <c r="B498" s="27">
        <v>42957</v>
      </c>
      <c r="C498" s="26" t="s">
        <v>44</v>
      </c>
      <c r="D498" s="28" t="s">
        <v>214</v>
      </c>
      <c r="E498" s="26">
        <v>0.96216114210769899</v>
      </c>
      <c r="G498" s="37">
        <v>42972</v>
      </c>
      <c r="H498" s="26">
        <v>0.99163005827907358</v>
      </c>
      <c r="J498" s="37">
        <v>42972</v>
      </c>
      <c r="K498" s="26">
        <v>0.9890760340329503</v>
      </c>
      <c r="P498" s="27">
        <v>43094</v>
      </c>
      <c r="Q498" s="26">
        <v>0.9906846817740016</v>
      </c>
      <c r="S498" s="21" t="str">
        <f t="shared" si="19"/>
        <v>L244U6</v>
      </c>
      <c r="T498" s="32">
        <f t="shared" si="20"/>
        <v>0.9906846817740016</v>
      </c>
    </row>
    <row r="499" spans="1:20" x14ac:dyDescent="0.25">
      <c r="A499" s="26" t="s">
        <v>213</v>
      </c>
      <c r="B499" s="27">
        <v>42957</v>
      </c>
      <c r="C499" s="26" t="s">
        <v>45</v>
      </c>
      <c r="D499" s="28" t="s">
        <v>214</v>
      </c>
      <c r="E499" s="26">
        <v>0.98986848497079905</v>
      </c>
      <c r="G499" s="37">
        <v>42972</v>
      </c>
      <c r="H499" s="26">
        <v>0.99561117451851278</v>
      </c>
      <c r="J499" s="37">
        <v>42972</v>
      </c>
      <c r="K499" s="26">
        <v>0.99530366825720007</v>
      </c>
      <c r="P499" s="27">
        <v>43094</v>
      </c>
      <c r="Q499" s="26">
        <v>0.99530366825720007</v>
      </c>
      <c r="S499" s="21" t="str">
        <f t="shared" si="19"/>
        <v>L244U7</v>
      </c>
      <c r="T499" s="32">
        <f t="shared" si="20"/>
        <v>0.99530366825720007</v>
      </c>
    </row>
    <row r="500" spans="1:20" x14ac:dyDescent="0.25">
      <c r="A500" s="26" t="s">
        <v>215</v>
      </c>
      <c r="B500" s="37">
        <v>42972</v>
      </c>
      <c r="C500" s="26" t="s">
        <v>38</v>
      </c>
      <c r="D500" s="28" t="s">
        <v>216</v>
      </c>
      <c r="E500" s="26">
        <v>0.91708501903712902</v>
      </c>
      <c r="G500" s="37">
        <v>42988</v>
      </c>
      <c r="H500" s="26">
        <v>0.96270908998522564</v>
      </c>
      <c r="P500" s="27">
        <v>43141</v>
      </c>
      <c r="Q500" s="26">
        <v>0.96462876649677232</v>
      </c>
      <c r="S500" s="21" t="str">
        <f t="shared" si="19"/>
        <v>L245U1</v>
      </c>
      <c r="T500" s="32">
        <f t="shared" si="20"/>
        <v>0.96462876649677232</v>
      </c>
    </row>
    <row r="501" spans="1:20" x14ac:dyDescent="0.25">
      <c r="A501" s="26" t="s">
        <v>215</v>
      </c>
      <c r="B501" s="37">
        <v>42972</v>
      </c>
      <c r="C501" s="26" t="s">
        <v>28</v>
      </c>
      <c r="D501" s="28" t="s">
        <v>216</v>
      </c>
      <c r="E501" s="26">
        <v>0.92777565229055703</v>
      </c>
      <c r="G501" s="37">
        <v>42988</v>
      </c>
      <c r="H501" s="26">
        <v>0.9627578850148848</v>
      </c>
      <c r="P501" s="27">
        <v>43141</v>
      </c>
      <c r="Q501" s="26">
        <v>0.962451224648329</v>
      </c>
      <c r="S501" s="21" t="str">
        <f t="shared" si="19"/>
        <v>L245U2</v>
      </c>
      <c r="T501" s="32">
        <f t="shared" si="20"/>
        <v>0.962451224648329</v>
      </c>
    </row>
    <row r="502" spans="1:20" x14ac:dyDescent="0.25">
      <c r="A502" s="26" t="s">
        <v>215</v>
      </c>
      <c r="B502" s="37">
        <v>42972</v>
      </c>
      <c r="C502" s="26" t="s">
        <v>32</v>
      </c>
      <c r="D502" s="28" t="s">
        <v>216</v>
      </c>
      <c r="E502" s="26">
        <v>0.974405960125167</v>
      </c>
      <c r="G502" s="37">
        <v>42988</v>
      </c>
      <c r="H502" s="26">
        <v>0.99112798627505028</v>
      </c>
      <c r="P502" s="27">
        <v>43141</v>
      </c>
      <c r="Q502" s="26">
        <v>0.99366770686336903</v>
      </c>
      <c r="S502" s="21" t="str">
        <f t="shared" si="19"/>
        <v>L245U3</v>
      </c>
      <c r="T502" s="32">
        <f t="shared" si="20"/>
        <v>0.99366770686336903</v>
      </c>
    </row>
    <row r="503" spans="1:20" x14ac:dyDescent="0.25">
      <c r="A503" s="26" t="s">
        <v>215</v>
      </c>
      <c r="B503" s="37">
        <v>42972</v>
      </c>
      <c r="C503" s="26" t="s">
        <v>39</v>
      </c>
      <c r="D503" s="28" t="s">
        <v>216</v>
      </c>
      <c r="E503" s="26">
        <v>0.91317441199512805</v>
      </c>
      <c r="G503" s="37">
        <v>42988</v>
      </c>
      <c r="H503" s="26">
        <v>0.98053858827247875</v>
      </c>
      <c r="P503" s="27">
        <v>43141</v>
      </c>
      <c r="Q503" s="26">
        <v>0.98541650990382745</v>
      </c>
      <c r="S503" s="21" t="str">
        <f t="shared" si="19"/>
        <v>L245U4</v>
      </c>
      <c r="T503" s="32">
        <f t="shared" si="20"/>
        <v>0.98541650990382745</v>
      </c>
    </row>
    <row r="504" spans="1:20" x14ac:dyDescent="0.25">
      <c r="A504" s="26" t="s">
        <v>215</v>
      </c>
      <c r="B504" s="37">
        <v>42972</v>
      </c>
      <c r="C504" s="26" t="s">
        <v>33</v>
      </c>
      <c r="D504" s="28" t="s">
        <v>216</v>
      </c>
      <c r="E504" s="26">
        <v>0.97878885753568801</v>
      </c>
      <c r="G504" s="37">
        <v>42988</v>
      </c>
      <c r="H504" s="26">
        <v>0.99530638600839161</v>
      </c>
      <c r="P504" s="27">
        <v>43141</v>
      </c>
      <c r="Q504" s="26">
        <v>0.99530638600839161</v>
      </c>
      <c r="S504" s="21" t="str">
        <f t="shared" si="19"/>
        <v>L245U5</v>
      </c>
      <c r="T504" s="32">
        <f t="shared" si="20"/>
        <v>0.99530638600839161</v>
      </c>
    </row>
    <row r="505" spans="1:20" x14ac:dyDescent="0.25">
      <c r="A505" s="26" t="s">
        <v>215</v>
      </c>
      <c r="B505" s="37">
        <v>42972</v>
      </c>
      <c r="C505" s="26" t="s">
        <v>44</v>
      </c>
      <c r="D505" s="28" t="s">
        <v>216</v>
      </c>
      <c r="E505" s="26">
        <v>0.95606982941968699</v>
      </c>
      <c r="G505" s="37">
        <v>42988</v>
      </c>
      <c r="H505" s="26">
        <v>0.99003138055080053</v>
      </c>
      <c r="P505" s="27">
        <v>43141</v>
      </c>
      <c r="Q505" s="26">
        <v>0.99086768883457277</v>
      </c>
      <c r="S505" s="21" t="str">
        <f t="shared" si="19"/>
        <v>L245U6</v>
      </c>
      <c r="T505" s="32">
        <f t="shared" si="20"/>
        <v>0.99086768883457277</v>
      </c>
    </row>
    <row r="506" spans="1:20" x14ac:dyDescent="0.25">
      <c r="A506" s="26" t="s">
        <v>215</v>
      </c>
      <c r="B506" s="37">
        <v>42972</v>
      </c>
      <c r="C506" s="26" t="s">
        <v>45</v>
      </c>
      <c r="D506" s="28" t="s">
        <v>216</v>
      </c>
      <c r="E506" s="26">
        <v>0.98943116793792296</v>
      </c>
      <c r="G506" s="37">
        <v>42988</v>
      </c>
      <c r="H506" s="26">
        <v>0.99841722823693291</v>
      </c>
      <c r="P506" s="27">
        <v>43141</v>
      </c>
      <c r="Q506" s="26">
        <v>0.99819794141567486</v>
      </c>
      <c r="S506" s="21" t="str">
        <f t="shared" si="19"/>
        <v>L245U7</v>
      </c>
      <c r="T506" s="32">
        <f t="shared" si="20"/>
        <v>0.99819794141567486</v>
      </c>
    </row>
    <row r="507" spans="1:20" x14ac:dyDescent="0.25">
      <c r="A507" s="26" t="s">
        <v>217</v>
      </c>
      <c r="B507" s="37">
        <v>42988</v>
      </c>
      <c r="C507" s="26" t="s">
        <v>38</v>
      </c>
      <c r="D507" s="28" t="s">
        <v>218</v>
      </c>
      <c r="E507" s="26">
        <v>0.90156655793623497</v>
      </c>
      <c r="G507" s="37">
        <v>43003</v>
      </c>
      <c r="H507" s="26">
        <v>0.9461044141994962</v>
      </c>
      <c r="J507" s="37">
        <v>43003</v>
      </c>
      <c r="K507" s="26">
        <v>0.94429767989458091</v>
      </c>
      <c r="P507" s="27">
        <v>43141</v>
      </c>
      <c r="Q507" s="26">
        <v>0.95893898223973717</v>
      </c>
      <c r="S507" s="21" t="str">
        <f t="shared" si="19"/>
        <v>L246U1</v>
      </c>
      <c r="T507" s="32">
        <f t="shared" si="20"/>
        <v>0.95893898223973717</v>
      </c>
    </row>
    <row r="508" spans="1:20" x14ac:dyDescent="0.25">
      <c r="A508" s="26" t="s">
        <v>217</v>
      </c>
      <c r="B508" s="37">
        <v>42988</v>
      </c>
      <c r="C508" s="26" t="s">
        <v>28</v>
      </c>
      <c r="D508" s="28" t="s">
        <v>218</v>
      </c>
      <c r="E508" s="26">
        <v>0.90791080041137895</v>
      </c>
      <c r="G508" s="37">
        <v>43003</v>
      </c>
      <c r="H508" s="26">
        <v>0.95154127929404375</v>
      </c>
      <c r="J508" s="37">
        <v>43003</v>
      </c>
      <c r="K508" s="26">
        <v>0.94942278158526583</v>
      </c>
      <c r="P508" s="27">
        <v>43141</v>
      </c>
      <c r="Q508" s="26">
        <v>0.94930152731098982</v>
      </c>
      <c r="S508" s="21" t="str">
        <f t="shared" si="19"/>
        <v>L246U2</v>
      </c>
      <c r="T508" s="32">
        <f t="shared" si="20"/>
        <v>0.94930152731098982</v>
      </c>
    </row>
    <row r="509" spans="1:20" x14ac:dyDescent="0.25">
      <c r="A509" s="26" t="s">
        <v>217</v>
      </c>
      <c r="B509" s="37">
        <v>42988</v>
      </c>
      <c r="C509" s="26" t="s">
        <v>32</v>
      </c>
      <c r="D509" s="28" t="s">
        <v>218</v>
      </c>
      <c r="E509" s="26">
        <v>0.96971467768729203</v>
      </c>
      <c r="G509" s="37">
        <v>43003</v>
      </c>
      <c r="H509" s="26">
        <v>0.9929232657295094</v>
      </c>
      <c r="J509" s="37">
        <v>43003</v>
      </c>
      <c r="K509" s="26">
        <v>0.992354313754646</v>
      </c>
      <c r="P509" s="27">
        <v>43141</v>
      </c>
      <c r="Q509" s="26">
        <v>0.99339230068762718</v>
      </c>
      <c r="S509" s="21" t="str">
        <f t="shared" si="19"/>
        <v>L246U3</v>
      </c>
      <c r="T509" s="32">
        <f t="shared" si="20"/>
        <v>0.99339230068762718</v>
      </c>
    </row>
    <row r="510" spans="1:20" x14ac:dyDescent="0.25">
      <c r="A510" s="26" t="s">
        <v>217</v>
      </c>
      <c r="B510" s="37">
        <v>42988</v>
      </c>
      <c r="C510" s="26" t="s">
        <v>39</v>
      </c>
      <c r="D510" s="28" t="s">
        <v>218</v>
      </c>
      <c r="E510" s="26">
        <v>0.89264739351205402</v>
      </c>
      <c r="G510" s="37">
        <v>43003</v>
      </c>
      <c r="H510" s="26">
        <v>0.95696073562718098</v>
      </c>
      <c r="J510" s="37">
        <v>43003</v>
      </c>
      <c r="K510" s="26">
        <v>0.95427770030023562</v>
      </c>
      <c r="P510" s="27">
        <v>43141</v>
      </c>
      <c r="Q510" s="26">
        <v>0.97449924145403388</v>
      </c>
      <c r="S510" s="21" t="str">
        <f t="shared" si="19"/>
        <v>L246U4</v>
      </c>
      <c r="T510" s="32">
        <f t="shared" si="20"/>
        <v>0.97449924145403388</v>
      </c>
    </row>
    <row r="511" spans="1:20" x14ac:dyDescent="0.25">
      <c r="A511" s="26" t="s">
        <v>217</v>
      </c>
      <c r="B511" s="37">
        <v>42988</v>
      </c>
      <c r="C511" s="26" t="s">
        <v>33</v>
      </c>
      <c r="D511" s="28" t="s">
        <v>218</v>
      </c>
      <c r="E511" s="26">
        <v>0.96370982544912098</v>
      </c>
      <c r="G511" s="37">
        <v>43003</v>
      </c>
      <c r="H511" s="26">
        <v>0.9869531357765946</v>
      </c>
      <c r="J511" s="37">
        <v>43003</v>
      </c>
      <c r="K511" s="26">
        <v>0.98664858015598711</v>
      </c>
      <c r="P511" s="27">
        <v>43141</v>
      </c>
      <c r="Q511" s="26">
        <v>0.98651609428305631</v>
      </c>
      <c r="S511" s="21" t="str">
        <f t="shared" si="19"/>
        <v>L246U5</v>
      </c>
      <c r="T511" s="32">
        <f t="shared" si="20"/>
        <v>0.98651609428305631</v>
      </c>
    </row>
    <row r="512" spans="1:20" x14ac:dyDescent="0.25">
      <c r="A512" s="26" t="s">
        <v>217</v>
      </c>
      <c r="B512" s="37">
        <v>42988</v>
      </c>
      <c r="C512" s="26" t="s">
        <v>44</v>
      </c>
      <c r="D512" s="28" t="s">
        <v>218</v>
      </c>
      <c r="E512" s="26">
        <v>0.9514131729734</v>
      </c>
      <c r="G512" s="37">
        <v>43003</v>
      </c>
      <c r="H512" s="26">
        <v>0.99221904415779183</v>
      </c>
      <c r="J512" s="37">
        <v>43003</v>
      </c>
      <c r="K512" s="26">
        <v>0.99099133721592536</v>
      </c>
      <c r="P512" s="27">
        <v>43141</v>
      </c>
      <c r="Q512" s="26">
        <v>0.99208559569364152</v>
      </c>
      <c r="S512" s="21" t="str">
        <f t="shared" si="19"/>
        <v>L246U6</v>
      </c>
      <c r="T512" s="32">
        <f t="shared" si="20"/>
        <v>0.99208559569364152</v>
      </c>
    </row>
    <row r="513" spans="1:20" x14ac:dyDescent="0.25">
      <c r="A513" s="26" t="s">
        <v>217</v>
      </c>
      <c r="B513" s="37">
        <v>42988</v>
      </c>
      <c r="C513" s="26" t="s">
        <v>45</v>
      </c>
      <c r="D513" s="28" t="s">
        <v>218</v>
      </c>
      <c r="E513" s="26">
        <v>0.98320561209629398</v>
      </c>
      <c r="G513" s="37">
        <v>43003</v>
      </c>
      <c r="H513" s="26">
        <v>0.99597499962966096</v>
      </c>
      <c r="J513" s="37">
        <v>43003</v>
      </c>
      <c r="K513" s="26">
        <v>0.99572790767806929</v>
      </c>
      <c r="P513" s="27">
        <v>43141</v>
      </c>
      <c r="Q513" s="26">
        <v>0.99572790767806929</v>
      </c>
      <c r="S513" s="21" t="str">
        <f t="shared" si="19"/>
        <v>L246U7</v>
      </c>
      <c r="T513" s="32">
        <f t="shared" si="20"/>
        <v>0.99572790767806929</v>
      </c>
    </row>
    <row r="514" spans="1:20" x14ac:dyDescent="0.25">
      <c r="A514" s="26" t="s">
        <v>219</v>
      </c>
      <c r="B514" s="37">
        <v>43003</v>
      </c>
      <c r="C514" s="26" t="s">
        <v>38</v>
      </c>
      <c r="D514" s="28" t="s">
        <v>220</v>
      </c>
      <c r="E514" s="26">
        <v>0.89367628804720101</v>
      </c>
      <c r="G514" s="37">
        <v>43018</v>
      </c>
      <c r="H514" s="26">
        <v>0.94737561682455429</v>
      </c>
      <c r="P514" s="27">
        <v>43200</v>
      </c>
      <c r="Q514" s="26">
        <v>0.94764359391636854</v>
      </c>
      <c r="S514" s="21" t="str">
        <f t="shared" si="19"/>
        <v>L247U1</v>
      </c>
      <c r="T514" s="32">
        <f t="shared" si="20"/>
        <v>0.94764359391636854</v>
      </c>
    </row>
    <row r="515" spans="1:20" x14ac:dyDescent="0.25">
      <c r="A515" s="26" t="s">
        <v>219</v>
      </c>
      <c r="B515" s="37">
        <v>43003</v>
      </c>
      <c r="C515" s="26" t="s">
        <v>28</v>
      </c>
      <c r="D515" s="28" t="s">
        <v>220</v>
      </c>
      <c r="E515" s="26">
        <v>0.90408841367644799</v>
      </c>
      <c r="G515" s="37">
        <v>43018</v>
      </c>
      <c r="H515" s="26">
        <v>0.94763406341596712</v>
      </c>
      <c r="P515" s="27">
        <v>43200</v>
      </c>
      <c r="Q515" s="26">
        <v>0.94741106826752863</v>
      </c>
      <c r="S515" s="21" t="str">
        <f t="shared" ref="S515:S578" si="21">+CONCATENATE(A515,C515)</f>
        <v>L247U2</v>
      </c>
      <c r="T515" s="32">
        <f t="shared" ref="T515:T578" si="22">+IF(Q515&gt;0,Q515,IF(N515&gt;0,N515,IF(K515&gt;0,K515,IF(H515&gt;0,H515,E515))))</f>
        <v>0.94741106826752863</v>
      </c>
    </row>
    <row r="516" spans="1:20" x14ac:dyDescent="0.25">
      <c r="A516" s="26" t="s">
        <v>219</v>
      </c>
      <c r="B516" s="37">
        <v>43003</v>
      </c>
      <c r="C516" s="26" t="s">
        <v>32</v>
      </c>
      <c r="D516" s="28" t="s">
        <v>220</v>
      </c>
      <c r="E516" s="26">
        <v>0.96071759441078797</v>
      </c>
      <c r="G516" s="37">
        <v>43018</v>
      </c>
      <c r="H516" s="26">
        <v>0.97783464791971975</v>
      </c>
      <c r="P516" s="27">
        <v>43200</v>
      </c>
      <c r="Q516" s="26">
        <v>0.98204885702831557</v>
      </c>
      <c r="S516" s="21" t="str">
        <f t="shared" si="21"/>
        <v>L247U3</v>
      </c>
      <c r="T516" s="32">
        <f t="shared" si="22"/>
        <v>0.98204885702831557</v>
      </c>
    </row>
    <row r="517" spans="1:20" x14ac:dyDescent="0.25">
      <c r="A517" s="26" t="s">
        <v>219</v>
      </c>
      <c r="B517" s="37">
        <v>43003</v>
      </c>
      <c r="C517" s="26" t="s">
        <v>39</v>
      </c>
      <c r="D517" s="28" t="s">
        <v>220</v>
      </c>
      <c r="E517" s="26">
        <v>0.88676771164534196</v>
      </c>
      <c r="G517" s="37">
        <v>43018</v>
      </c>
      <c r="H517" s="26">
        <v>0.94417156176789274</v>
      </c>
      <c r="P517" s="27">
        <v>43200</v>
      </c>
      <c r="Q517" s="26">
        <v>0.9462051829176964</v>
      </c>
      <c r="S517" s="21" t="str">
        <f t="shared" si="21"/>
        <v>L247U4</v>
      </c>
      <c r="T517" s="32">
        <f t="shared" si="22"/>
        <v>0.9462051829176964</v>
      </c>
    </row>
    <row r="518" spans="1:20" x14ac:dyDescent="0.25">
      <c r="A518" s="26" t="s">
        <v>219</v>
      </c>
      <c r="B518" s="37">
        <v>43003</v>
      </c>
      <c r="C518" s="26" t="s">
        <v>33</v>
      </c>
      <c r="D518" s="28" t="s">
        <v>220</v>
      </c>
      <c r="E518" s="26">
        <v>0.95828768976282497</v>
      </c>
      <c r="G518" s="37">
        <v>43018</v>
      </c>
      <c r="H518" s="26">
        <v>0.98517068195790847</v>
      </c>
      <c r="P518" s="27">
        <v>43200</v>
      </c>
      <c r="Q518" s="26">
        <v>0.98596588814299535</v>
      </c>
      <c r="S518" s="21" t="str">
        <f t="shared" si="21"/>
        <v>L247U5</v>
      </c>
      <c r="T518" s="32">
        <f t="shared" si="22"/>
        <v>0.98596588814299535</v>
      </c>
    </row>
    <row r="519" spans="1:20" x14ac:dyDescent="0.25">
      <c r="A519" s="26" t="s">
        <v>219</v>
      </c>
      <c r="B519" s="37">
        <v>43003</v>
      </c>
      <c r="C519" s="26" t="s">
        <v>44</v>
      </c>
      <c r="D519" s="28" t="s">
        <v>220</v>
      </c>
      <c r="E519" s="26">
        <v>0.95472746407497999</v>
      </c>
      <c r="G519" s="37">
        <v>43018</v>
      </c>
      <c r="H519" s="26">
        <v>0.99041995332798871</v>
      </c>
      <c r="P519" s="27">
        <v>43200</v>
      </c>
      <c r="Q519" s="26">
        <v>0.99274953010640499</v>
      </c>
      <c r="S519" s="21" t="str">
        <f t="shared" si="21"/>
        <v>L247U6</v>
      </c>
      <c r="T519" s="32">
        <f t="shared" si="22"/>
        <v>0.99274953010640499</v>
      </c>
    </row>
    <row r="520" spans="1:20" x14ac:dyDescent="0.25">
      <c r="A520" s="26" t="s">
        <v>219</v>
      </c>
      <c r="B520" s="37">
        <v>43003</v>
      </c>
      <c r="C520" s="26" t="s">
        <v>45</v>
      </c>
      <c r="D520" s="28" t="s">
        <v>220</v>
      </c>
      <c r="E520" s="26">
        <v>0.98982174739691198</v>
      </c>
      <c r="G520" s="37">
        <v>43018</v>
      </c>
      <c r="H520" s="26">
        <v>0.99751028272271292</v>
      </c>
      <c r="P520" s="27">
        <v>43200</v>
      </c>
      <c r="Q520" s="26">
        <v>0.99751028272271292</v>
      </c>
      <c r="S520" s="21" t="str">
        <f t="shared" si="21"/>
        <v>L247U7</v>
      </c>
      <c r="T520" s="32">
        <f t="shared" si="22"/>
        <v>0.99751028272271292</v>
      </c>
    </row>
    <row r="521" spans="1:20" x14ac:dyDescent="0.25">
      <c r="A521" s="26" t="s">
        <v>222</v>
      </c>
      <c r="B521" s="37">
        <v>43018</v>
      </c>
      <c r="C521" s="26" t="s">
        <v>38</v>
      </c>
      <c r="D521" s="28" t="s">
        <v>221</v>
      </c>
      <c r="E521" s="26">
        <v>0.89952445122305902</v>
      </c>
      <c r="G521" s="37">
        <v>43033</v>
      </c>
      <c r="H521" s="26">
        <v>0.95115297506482566</v>
      </c>
      <c r="J521" s="37">
        <v>43033</v>
      </c>
      <c r="K521" s="26">
        <v>0.94940504141803572</v>
      </c>
      <c r="P521" s="27">
        <v>43200</v>
      </c>
      <c r="Q521" s="26">
        <v>0.94964280760323116</v>
      </c>
      <c r="S521" s="21" t="str">
        <f t="shared" si="21"/>
        <v>L248U1</v>
      </c>
      <c r="T521" s="32">
        <f t="shared" si="22"/>
        <v>0.94964280760323116</v>
      </c>
    </row>
    <row r="522" spans="1:20" x14ac:dyDescent="0.25">
      <c r="A522" s="26" t="s">
        <v>222</v>
      </c>
      <c r="B522" s="37">
        <v>43018</v>
      </c>
      <c r="C522" s="26" t="s">
        <v>28</v>
      </c>
      <c r="D522" s="28" t="s">
        <v>221</v>
      </c>
      <c r="E522" s="26">
        <v>0.90636937031150699</v>
      </c>
      <c r="G522" s="37">
        <v>43033</v>
      </c>
      <c r="H522" s="26">
        <v>0.96205224446498083</v>
      </c>
      <c r="J522" s="37">
        <v>43033</v>
      </c>
      <c r="K522" s="26">
        <v>0.9604140119058362</v>
      </c>
      <c r="P522" s="27">
        <v>43200</v>
      </c>
      <c r="Q522" s="26">
        <v>0.96045727259032032</v>
      </c>
      <c r="S522" s="21" t="str">
        <f t="shared" si="21"/>
        <v>L248U2</v>
      </c>
      <c r="T522" s="32">
        <f t="shared" si="22"/>
        <v>0.96045727259032032</v>
      </c>
    </row>
    <row r="523" spans="1:20" x14ac:dyDescent="0.25">
      <c r="A523" s="26" t="s">
        <v>222</v>
      </c>
      <c r="B523" s="37">
        <v>43018</v>
      </c>
      <c r="C523" s="26" t="s">
        <v>32</v>
      </c>
      <c r="D523" s="28" t="s">
        <v>221</v>
      </c>
      <c r="E523" s="26">
        <v>0.94958111301040204</v>
      </c>
      <c r="G523" s="37">
        <v>43033</v>
      </c>
      <c r="H523" s="26">
        <v>0.98081780674789021</v>
      </c>
      <c r="J523" s="37">
        <v>43033</v>
      </c>
      <c r="K523" s="26">
        <v>0.98013639416856257</v>
      </c>
      <c r="P523" s="27">
        <v>43200</v>
      </c>
      <c r="Q523" s="26">
        <v>0.98092864111229316</v>
      </c>
      <c r="S523" s="21" t="str">
        <f t="shared" si="21"/>
        <v>L248U3</v>
      </c>
      <c r="T523" s="32">
        <f t="shared" si="22"/>
        <v>0.98092864111229316</v>
      </c>
    </row>
    <row r="524" spans="1:20" x14ac:dyDescent="0.25">
      <c r="A524" s="26" t="s">
        <v>222</v>
      </c>
      <c r="B524" s="37">
        <v>43018</v>
      </c>
      <c r="C524" s="26" t="s">
        <v>39</v>
      </c>
      <c r="D524" s="28" t="s">
        <v>221</v>
      </c>
      <c r="E524" s="26">
        <v>0.89638637974896596</v>
      </c>
      <c r="G524" s="37">
        <v>43033</v>
      </c>
      <c r="H524" s="26">
        <v>0.97003746005810387</v>
      </c>
      <c r="J524" s="37">
        <v>43033</v>
      </c>
      <c r="K524" s="26">
        <v>0.96771609911480938</v>
      </c>
      <c r="P524" s="27">
        <v>43200</v>
      </c>
      <c r="Q524" s="26">
        <v>0.96784883970638591</v>
      </c>
      <c r="S524" s="21" t="str">
        <f t="shared" si="21"/>
        <v>L248U4</v>
      </c>
      <c r="T524" s="32">
        <f t="shared" si="22"/>
        <v>0.96784883970638591</v>
      </c>
    </row>
    <row r="525" spans="1:20" x14ac:dyDescent="0.25">
      <c r="A525" s="26" t="s">
        <v>222</v>
      </c>
      <c r="B525" s="37">
        <v>43018</v>
      </c>
      <c r="C525" s="26" t="s">
        <v>33</v>
      </c>
      <c r="D525" s="28" t="s">
        <v>221</v>
      </c>
      <c r="E525" s="26">
        <v>0.94119029307458901</v>
      </c>
      <c r="G525" s="37">
        <v>43033</v>
      </c>
      <c r="H525" s="26">
        <v>0.98623705979045129</v>
      </c>
      <c r="J525" s="37">
        <v>43033</v>
      </c>
      <c r="K525" s="26">
        <v>0.98603050259866398</v>
      </c>
      <c r="P525" s="27">
        <v>43200</v>
      </c>
      <c r="Q525" s="26">
        <v>0.98622231109561098</v>
      </c>
      <c r="S525" s="21" t="str">
        <f t="shared" si="21"/>
        <v>L248U5</v>
      </c>
      <c r="T525" s="32">
        <f t="shared" si="22"/>
        <v>0.98622231109561098</v>
      </c>
    </row>
    <row r="526" spans="1:20" x14ac:dyDescent="0.25">
      <c r="A526" s="26" t="s">
        <v>222</v>
      </c>
      <c r="B526" s="37">
        <v>43018</v>
      </c>
      <c r="C526" s="26" t="s">
        <v>44</v>
      </c>
      <c r="D526" s="28" t="s">
        <v>221</v>
      </c>
      <c r="E526" s="26">
        <v>0.96246640676075501</v>
      </c>
      <c r="G526" s="37">
        <v>43033</v>
      </c>
      <c r="H526" s="26">
        <v>0.99469624734463102</v>
      </c>
      <c r="J526" s="37">
        <v>43033</v>
      </c>
      <c r="K526" s="26">
        <v>0.99320952210759839</v>
      </c>
      <c r="P526" s="27">
        <v>43200</v>
      </c>
      <c r="Q526" s="26">
        <v>0.99401372011314815</v>
      </c>
      <c r="S526" s="21" t="str">
        <f t="shared" si="21"/>
        <v>L248U6</v>
      </c>
      <c r="T526" s="32">
        <f t="shared" si="22"/>
        <v>0.99401372011314815</v>
      </c>
    </row>
    <row r="527" spans="1:20" x14ac:dyDescent="0.25">
      <c r="A527" s="26" t="s">
        <v>222</v>
      </c>
      <c r="B527" s="37">
        <v>43018</v>
      </c>
      <c r="C527" s="26" t="s">
        <v>45</v>
      </c>
      <c r="D527" s="28" t="s">
        <v>221</v>
      </c>
      <c r="E527" s="26">
        <v>0.97946103960763098</v>
      </c>
      <c r="G527" s="37">
        <v>43033</v>
      </c>
      <c r="H527" s="26">
        <v>0.9980273780040142</v>
      </c>
      <c r="J527" s="37">
        <v>43033</v>
      </c>
      <c r="K527" s="26">
        <v>0.99779708328034777</v>
      </c>
      <c r="P527" s="27">
        <v>43200</v>
      </c>
      <c r="Q527" s="26">
        <v>0.99779708328034777</v>
      </c>
      <c r="S527" s="21" t="str">
        <f t="shared" si="21"/>
        <v>L248U7</v>
      </c>
      <c r="T527" s="32">
        <f t="shared" si="22"/>
        <v>0.99779708328034777</v>
      </c>
    </row>
    <row r="528" spans="1:20" x14ac:dyDescent="0.25">
      <c r="A528" s="26" t="s">
        <v>224</v>
      </c>
      <c r="B528" s="37">
        <v>43033</v>
      </c>
      <c r="C528" s="26" t="s">
        <v>38</v>
      </c>
      <c r="D528" s="28" t="s">
        <v>225</v>
      </c>
      <c r="E528" s="26">
        <v>0.90211964153900503</v>
      </c>
      <c r="G528" s="37">
        <v>43049</v>
      </c>
      <c r="H528" s="26">
        <v>0.96384804527355294</v>
      </c>
      <c r="P528" s="27">
        <v>43215</v>
      </c>
      <c r="Q528" s="26">
        <v>0.96418297344408332</v>
      </c>
      <c r="S528" s="21" t="str">
        <f t="shared" si="21"/>
        <v>L249U1</v>
      </c>
      <c r="T528" s="32">
        <f t="shared" si="22"/>
        <v>0.96418297344408332</v>
      </c>
    </row>
    <row r="529" spans="1:20" x14ac:dyDescent="0.25">
      <c r="A529" s="26" t="s">
        <v>224</v>
      </c>
      <c r="B529" s="37">
        <v>43033</v>
      </c>
      <c r="C529" s="26" t="s">
        <v>28</v>
      </c>
      <c r="D529" s="28" t="s">
        <v>225</v>
      </c>
      <c r="E529" s="26">
        <v>0.90671693555993205</v>
      </c>
      <c r="G529" s="37">
        <v>43049</v>
      </c>
      <c r="H529" s="26">
        <v>0.9681964806908272</v>
      </c>
      <c r="P529" s="27">
        <v>43215</v>
      </c>
      <c r="Q529" s="26">
        <v>0.97015506374657101</v>
      </c>
      <c r="S529" s="21" t="str">
        <f t="shared" si="21"/>
        <v>L249U2</v>
      </c>
      <c r="T529" s="32">
        <f t="shared" si="22"/>
        <v>0.97015506374657101</v>
      </c>
    </row>
    <row r="530" spans="1:20" x14ac:dyDescent="0.25">
      <c r="A530" s="26" t="s">
        <v>224</v>
      </c>
      <c r="B530" s="37">
        <v>43033</v>
      </c>
      <c r="C530" s="26" t="s">
        <v>32</v>
      </c>
      <c r="D530" s="28" t="s">
        <v>225</v>
      </c>
      <c r="E530" s="26">
        <v>0.96707661600383599</v>
      </c>
      <c r="G530" s="37">
        <v>43049</v>
      </c>
      <c r="H530" s="26">
        <v>0.98736800014174553</v>
      </c>
      <c r="P530" s="27">
        <v>43215</v>
      </c>
      <c r="Q530" s="26">
        <v>0.98782336203975218</v>
      </c>
      <c r="S530" s="21" t="str">
        <f t="shared" si="21"/>
        <v>L249U3</v>
      </c>
      <c r="T530" s="32">
        <f t="shared" si="22"/>
        <v>0.98782336203975218</v>
      </c>
    </row>
    <row r="531" spans="1:20" x14ac:dyDescent="0.25">
      <c r="A531" s="26" t="s">
        <v>224</v>
      </c>
      <c r="B531" s="37">
        <v>43033</v>
      </c>
      <c r="C531" s="26" t="s">
        <v>39</v>
      </c>
      <c r="D531" s="28" t="s">
        <v>225</v>
      </c>
      <c r="E531" s="26">
        <v>0.91144148287105697</v>
      </c>
      <c r="G531" s="37">
        <v>43049</v>
      </c>
      <c r="H531" s="26">
        <v>0.97740541528209901</v>
      </c>
      <c r="P531" s="27">
        <v>43215</v>
      </c>
      <c r="Q531" s="26">
        <v>0.97764713602787034</v>
      </c>
      <c r="S531" s="21" t="str">
        <f t="shared" si="21"/>
        <v>L249U4</v>
      </c>
      <c r="T531" s="32">
        <f t="shared" si="22"/>
        <v>0.97764713602787034</v>
      </c>
    </row>
    <row r="532" spans="1:20" x14ac:dyDescent="0.25">
      <c r="A532" s="26" t="s">
        <v>224</v>
      </c>
      <c r="B532" s="37">
        <v>43033</v>
      </c>
      <c r="C532" s="26" t="s">
        <v>33</v>
      </c>
      <c r="D532" s="28" t="s">
        <v>225</v>
      </c>
      <c r="E532" s="26">
        <v>0.97279388965008096</v>
      </c>
      <c r="G532" s="37">
        <v>43049</v>
      </c>
      <c r="H532" s="26">
        <v>0.99578781772854152</v>
      </c>
      <c r="P532" s="27">
        <v>43215</v>
      </c>
      <c r="Q532" s="26">
        <v>0.99578781772854152</v>
      </c>
      <c r="S532" s="21" t="str">
        <f t="shared" si="21"/>
        <v>L249U5</v>
      </c>
      <c r="T532" s="32">
        <f t="shared" si="22"/>
        <v>0.99578781772854152</v>
      </c>
    </row>
    <row r="533" spans="1:20" x14ac:dyDescent="0.25">
      <c r="A533" s="26" t="s">
        <v>224</v>
      </c>
      <c r="B533" s="37">
        <v>43033</v>
      </c>
      <c r="C533" s="26" t="s">
        <v>44</v>
      </c>
      <c r="D533" s="28" t="s">
        <v>225</v>
      </c>
      <c r="E533" s="26">
        <v>0.96429219950484002</v>
      </c>
      <c r="G533" s="37">
        <v>43049</v>
      </c>
      <c r="H533" s="26">
        <v>0.99494743805992625</v>
      </c>
      <c r="P533" s="27">
        <v>43215</v>
      </c>
      <c r="Q533" s="26">
        <v>0.99572753593698837</v>
      </c>
      <c r="S533" s="21" t="str">
        <f t="shared" si="21"/>
        <v>L249U6</v>
      </c>
      <c r="T533" s="32">
        <f t="shared" si="22"/>
        <v>0.99572753593698837</v>
      </c>
    </row>
    <row r="534" spans="1:20" x14ac:dyDescent="0.25">
      <c r="A534" s="26" t="s">
        <v>224</v>
      </c>
      <c r="B534" s="37">
        <v>43033</v>
      </c>
      <c r="C534" s="26" t="s">
        <v>45</v>
      </c>
      <c r="D534" s="28" t="s">
        <v>225</v>
      </c>
      <c r="E534" s="26">
        <v>0.99355630898658198</v>
      </c>
      <c r="G534" s="37">
        <v>43049</v>
      </c>
      <c r="H534" s="26">
        <v>0.99848004156102799</v>
      </c>
      <c r="P534" s="27">
        <v>43215</v>
      </c>
      <c r="Q534" s="26">
        <v>0.99848004156102799</v>
      </c>
      <c r="S534" s="21" t="str">
        <f t="shared" si="21"/>
        <v>L249U7</v>
      </c>
      <c r="T534" s="32">
        <f t="shared" si="22"/>
        <v>0.99848004156102799</v>
      </c>
    </row>
    <row r="535" spans="1:20" x14ac:dyDescent="0.25">
      <c r="A535" s="26" t="s">
        <v>226</v>
      </c>
      <c r="B535" s="37">
        <v>43049</v>
      </c>
      <c r="C535" s="26" t="s">
        <v>38</v>
      </c>
      <c r="D535" s="28" t="s">
        <v>227</v>
      </c>
      <c r="E535" s="26">
        <v>0.91204923346700695</v>
      </c>
      <c r="G535" s="37">
        <v>43064</v>
      </c>
      <c r="H535" s="26">
        <v>0.96522567436102535</v>
      </c>
      <c r="J535" s="37">
        <v>43064</v>
      </c>
      <c r="K535" s="26">
        <v>0.96387974344319349</v>
      </c>
      <c r="P535" s="27">
        <v>43215</v>
      </c>
      <c r="Q535" s="26">
        <v>0.96491921673692782</v>
      </c>
      <c r="S535" s="21" t="str">
        <f t="shared" si="21"/>
        <v>L250U1</v>
      </c>
      <c r="T535" s="32">
        <f t="shared" si="22"/>
        <v>0.96491921673692782</v>
      </c>
    </row>
    <row r="536" spans="1:20" x14ac:dyDescent="0.25">
      <c r="A536" s="26" t="s">
        <v>226</v>
      </c>
      <c r="B536" s="37">
        <v>43049</v>
      </c>
      <c r="C536" s="26" t="s">
        <v>28</v>
      </c>
      <c r="D536" s="28" t="s">
        <v>227</v>
      </c>
      <c r="E536" s="26">
        <v>0.91719770033930803</v>
      </c>
      <c r="G536" s="37">
        <v>43064</v>
      </c>
      <c r="H536" s="26">
        <v>0.96824179148860134</v>
      </c>
      <c r="J536" s="37">
        <v>43064</v>
      </c>
      <c r="K536" s="26">
        <v>0.96668662367938529</v>
      </c>
      <c r="P536" s="27">
        <v>43215</v>
      </c>
      <c r="Q536" s="26">
        <v>0.9668051555196866</v>
      </c>
      <c r="S536" s="21" t="str">
        <f t="shared" si="21"/>
        <v>L250U2</v>
      </c>
      <c r="T536" s="32">
        <f t="shared" si="22"/>
        <v>0.9668051555196866</v>
      </c>
    </row>
    <row r="537" spans="1:20" x14ac:dyDescent="0.25">
      <c r="A537" s="26" t="s">
        <v>226</v>
      </c>
      <c r="B537" s="37">
        <v>43049</v>
      </c>
      <c r="C537" s="26" t="s">
        <v>32</v>
      </c>
      <c r="D537" s="28" t="s">
        <v>227</v>
      </c>
      <c r="E537" s="26">
        <v>0.96926044647447596</v>
      </c>
      <c r="G537" s="37">
        <v>43064</v>
      </c>
      <c r="H537" s="26">
        <v>0.9847306340562102</v>
      </c>
      <c r="J537" s="37">
        <v>43064</v>
      </c>
      <c r="K537" s="26">
        <v>0.98413495722427535</v>
      </c>
      <c r="P537" s="27">
        <v>43215</v>
      </c>
      <c r="Q537" s="26">
        <v>0.98546907668954931</v>
      </c>
      <c r="S537" s="21" t="str">
        <f t="shared" si="21"/>
        <v>L250U3</v>
      </c>
      <c r="T537" s="32">
        <f t="shared" si="22"/>
        <v>0.98546907668954931</v>
      </c>
    </row>
    <row r="538" spans="1:20" x14ac:dyDescent="0.25">
      <c r="A538" s="26" t="s">
        <v>226</v>
      </c>
      <c r="B538" s="37">
        <v>43049</v>
      </c>
      <c r="C538" s="26" t="s">
        <v>39</v>
      </c>
      <c r="D538" s="28" t="s">
        <v>227</v>
      </c>
      <c r="E538" s="26">
        <v>0.90732595618054901</v>
      </c>
      <c r="G538" s="37">
        <v>43064</v>
      </c>
      <c r="H538" s="26">
        <v>0.95566763529913645</v>
      </c>
      <c r="J538" s="37">
        <v>43064</v>
      </c>
      <c r="K538" s="26">
        <v>0.95210153410289244</v>
      </c>
      <c r="P538" s="27">
        <v>43215</v>
      </c>
      <c r="Q538" s="26">
        <v>0.95229533439835634</v>
      </c>
      <c r="S538" s="21" t="str">
        <f t="shared" si="21"/>
        <v>L250U4</v>
      </c>
      <c r="T538" s="32">
        <f t="shared" si="22"/>
        <v>0.95229533439835634</v>
      </c>
    </row>
    <row r="539" spans="1:20" x14ac:dyDescent="0.25">
      <c r="A539" s="26" t="s">
        <v>226</v>
      </c>
      <c r="B539" s="37">
        <v>43049</v>
      </c>
      <c r="C539" s="26" t="s">
        <v>33</v>
      </c>
      <c r="D539" s="28" t="s">
        <v>227</v>
      </c>
      <c r="E539" s="26">
        <v>0.97548338779198296</v>
      </c>
      <c r="G539" s="37">
        <v>43064</v>
      </c>
      <c r="H539" s="26">
        <v>0.99182413505820821</v>
      </c>
      <c r="J539" s="37">
        <v>43064</v>
      </c>
      <c r="K539" s="26">
        <v>0.99161466362896566</v>
      </c>
      <c r="P539" s="27">
        <v>43215</v>
      </c>
      <c r="Q539" s="26">
        <v>0.99173538176713816</v>
      </c>
      <c r="S539" s="21" t="str">
        <f t="shared" si="21"/>
        <v>L250U5</v>
      </c>
      <c r="T539" s="32">
        <f t="shared" si="22"/>
        <v>0.99173538176713816</v>
      </c>
    </row>
    <row r="540" spans="1:20" x14ac:dyDescent="0.25">
      <c r="A540" s="26" t="s">
        <v>226</v>
      </c>
      <c r="B540" s="37">
        <v>43049</v>
      </c>
      <c r="C540" s="26" t="s">
        <v>44</v>
      </c>
      <c r="D540" s="28" t="s">
        <v>227</v>
      </c>
      <c r="E540" s="26">
        <v>0.95707001168093297</v>
      </c>
      <c r="G540" s="37">
        <v>43064</v>
      </c>
      <c r="H540" s="26">
        <v>0.9921772767245306</v>
      </c>
      <c r="J540" s="37">
        <v>43064</v>
      </c>
      <c r="K540" s="26">
        <v>0.99081765420051371</v>
      </c>
      <c r="P540" s="27">
        <v>43215</v>
      </c>
      <c r="Q540" s="26">
        <v>0.99236206675528105</v>
      </c>
      <c r="S540" s="21" t="str">
        <f t="shared" si="21"/>
        <v>L250U6</v>
      </c>
      <c r="T540" s="32">
        <f t="shared" si="22"/>
        <v>0.99236206675528105</v>
      </c>
    </row>
    <row r="541" spans="1:20" x14ac:dyDescent="0.25">
      <c r="A541" s="26" t="s">
        <v>226</v>
      </c>
      <c r="B541" s="37">
        <v>43049</v>
      </c>
      <c r="C541" s="26" t="s">
        <v>45</v>
      </c>
      <c r="D541" s="28" t="s">
        <v>227</v>
      </c>
      <c r="E541" s="26">
        <v>0.99221008333764305</v>
      </c>
      <c r="G541" s="37">
        <v>43064</v>
      </c>
      <c r="H541" s="26">
        <v>0.99772939730076826</v>
      </c>
      <c r="J541" s="37">
        <v>43064</v>
      </c>
      <c r="K541" s="26">
        <v>0.99760724163571968</v>
      </c>
      <c r="P541" s="27">
        <v>43215</v>
      </c>
      <c r="Q541" s="26">
        <v>0.99760724163571968</v>
      </c>
      <c r="S541" s="21" t="str">
        <f t="shared" si="21"/>
        <v>L250U7</v>
      </c>
      <c r="T541" s="32">
        <f t="shared" si="22"/>
        <v>0.99760724163571968</v>
      </c>
    </row>
    <row r="542" spans="1:20" x14ac:dyDescent="0.25">
      <c r="A542" s="26" t="s">
        <v>229</v>
      </c>
      <c r="B542" s="37">
        <v>43064</v>
      </c>
      <c r="C542" s="26" t="s">
        <v>38</v>
      </c>
      <c r="D542" s="28" t="s">
        <v>179</v>
      </c>
      <c r="E542" s="26">
        <v>0.92092448548442096</v>
      </c>
      <c r="G542" s="37">
        <v>43079</v>
      </c>
      <c r="H542" s="26">
        <v>0.97382476404854479</v>
      </c>
      <c r="P542" s="27">
        <v>43230</v>
      </c>
      <c r="Q542" s="26">
        <v>0.97455050273834709</v>
      </c>
      <c r="S542" s="21" t="str">
        <f t="shared" si="21"/>
        <v>L251U1</v>
      </c>
      <c r="T542" s="32">
        <f t="shared" si="22"/>
        <v>0.97455050273834709</v>
      </c>
    </row>
    <row r="543" spans="1:20" x14ac:dyDescent="0.25">
      <c r="A543" s="26" t="s">
        <v>229</v>
      </c>
      <c r="B543" s="37">
        <v>43064</v>
      </c>
      <c r="C543" s="26" t="s">
        <v>28</v>
      </c>
      <c r="D543" s="28" t="s">
        <v>179</v>
      </c>
      <c r="E543" s="26">
        <v>0.92516234292403399</v>
      </c>
      <c r="G543" s="37">
        <v>43079</v>
      </c>
      <c r="H543" s="26">
        <v>0.96566945459887255</v>
      </c>
      <c r="P543" s="27">
        <v>43230</v>
      </c>
      <c r="Q543" s="26">
        <v>0.96566945459887255</v>
      </c>
      <c r="S543" s="21" t="str">
        <f t="shared" si="21"/>
        <v>L251U2</v>
      </c>
      <c r="T543" s="32">
        <f t="shared" si="22"/>
        <v>0.96566945459887255</v>
      </c>
    </row>
    <row r="544" spans="1:20" x14ac:dyDescent="0.25">
      <c r="A544" s="26" t="s">
        <v>229</v>
      </c>
      <c r="B544" s="37">
        <v>43064</v>
      </c>
      <c r="C544" s="26" t="s">
        <v>32</v>
      </c>
      <c r="D544" s="28" t="s">
        <v>179</v>
      </c>
      <c r="E544" s="26">
        <v>0.97824520930629</v>
      </c>
      <c r="G544" s="37">
        <v>43079</v>
      </c>
      <c r="H544" s="26">
        <v>0.99125521209828171</v>
      </c>
      <c r="P544" s="27">
        <v>43230</v>
      </c>
      <c r="Q544" s="26">
        <v>0.99200328747736655</v>
      </c>
      <c r="S544" s="21" t="str">
        <f t="shared" si="21"/>
        <v>L251U3</v>
      </c>
      <c r="T544" s="32">
        <f t="shared" si="22"/>
        <v>0.99200328747736655</v>
      </c>
    </row>
    <row r="545" spans="1:20" x14ac:dyDescent="0.25">
      <c r="A545" s="26" t="s">
        <v>229</v>
      </c>
      <c r="B545" s="37">
        <v>43064</v>
      </c>
      <c r="C545" s="26" t="s">
        <v>39</v>
      </c>
      <c r="D545" s="28" t="s">
        <v>179</v>
      </c>
      <c r="E545" s="26">
        <v>0.91083032802094899</v>
      </c>
      <c r="G545" s="37">
        <v>43079</v>
      </c>
      <c r="H545" s="26">
        <v>0.96251048179276621</v>
      </c>
      <c r="P545" s="27">
        <v>43230</v>
      </c>
      <c r="Q545" s="26">
        <v>0.96294784958460389</v>
      </c>
      <c r="S545" s="21" t="str">
        <f t="shared" si="21"/>
        <v>L251U4</v>
      </c>
      <c r="T545" s="32">
        <f t="shared" si="22"/>
        <v>0.96294784958460389</v>
      </c>
    </row>
    <row r="546" spans="1:20" x14ac:dyDescent="0.25">
      <c r="A546" s="26" t="s">
        <v>229</v>
      </c>
      <c r="B546" s="37">
        <v>43064</v>
      </c>
      <c r="C546" s="26" t="s">
        <v>33</v>
      </c>
      <c r="D546" s="28" t="s">
        <v>179</v>
      </c>
      <c r="E546" s="26">
        <v>0.97935703937283802</v>
      </c>
      <c r="G546" s="37">
        <v>43079</v>
      </c>
      <c r="H546" s="26">
        <v>0.9931108318518681</v>
      </c>
      <c r="P546" s="27">
        <v>43230</v>
      </c>
      <c r="Q546" s="26">
        <v>0.9931108318518681</v>
      </c>
      <c r="S546" s="21" t="str">
        <f t="shared" si="21"/>
        <v>L251U5</v>
      </c>
      <c r="T546" s="32">
        <f t="shared" si="22"/>
        <v>0.9931108318518681</v>
      </c>
    </row>
    <row r="547" spans="1:20" x14ac:dyDescent="0.25">
      <c r="A547" s="26" t="s">
        <v>229</v>
      </c>
      <c r="B547" s="37">
        <v>43064</v>
      </c>
      <c r="C547" s="26" t="s">
        <v>44</v>
      </c>
      <c r="D547" s="28" t="s">
        <v>179</v>
      </c>
      <c r="E547" s="26">
        <v>0.96407670254534505</v>
      </c>
      <c r="G547" s="37">
        <v>43079</v>
      </c>
      <c r="H547" s="26">
        <v>0.99302289919564224</v>
      </c>
      <c r="P547" s="27">
        <v>43230</v>
      </c>
      <c r="Q547" s="26">
        <v>0.99397213589074251</v>
      </c>
      <c r="S547" s="21" t="str">
        <f t="shared" si="21"/>
        <v>L251U6</v>
      </c>
      <c r="T547" s="32">
        <f t="shared" si="22"/>
        <v>0.99397213589074251</v>
      </c>
    </row>
    <row r="548" spans="1:20" x14ac:dyDescent="0.25">
      <c r="A548" s="26" t="s">
        <v>229</v>
      </c>
      <c r="B548" s="37">
        <v>43064</v>
      </c>
      <c r="C548" s="26" t="s">
        <v>45</v>
      </c>
      <c r="D548" s="28" t="s">
        <v>179</v>
      </c>
      <c r="E548" s="26">
        <v>0.99249974912823702</v>
      </c>
      <c r="G548" s="37">
        <v>43079</v>
      </c>
      <c r="H548" s="26">
        <v>0.99816054120130671</v>
      </c>
      <c r="P548" s="27">
        <v>43230</v>
      </c>
      <c r="Q548" s="26">
        <v>0.99816054120130671</v>
      </c>
      <c r="S548" s="21" t="str">
        <f t="shared" si="21"/>
        <v>L251U7</v>
      </c>
      <c r="T548" s="32">
        <f t="shared" si="22"/>
        <v>0.99816054120130671</v>
      </c>
    </row>
    <row r="549" spans="1:20" x14ac:dyDescent="0.25">
      <c r="A549" s="26" t="s">
        <v>230</v>
      </c>
      <c r="B549" s="37">
        <v>43079</v>
      </c>
      <c r="C549" s="26" t="s">
        <v>38</v>
      </c>
      <c r="D549" s="28" t="s">
        <v>183</v>
      </c>
      <c r="E549" s="26">
        <v>0.89949498713503495</v>
      </c>
      <c r="G549" s="37">
        <v>43094</v>
      </c>
      <c r="H549" s="26">
        <v>0.95719467302777272</v>
      </c>
      <c r="J549" s="37">
        <v>43094</v>
      </c>
      <c r="K549" s="26">
        <v>0.95518210977173046</v>
      </c>
      <c r="P549" s="27">
        <v>43230</v>
      </c>
      <c r="Q549" s="26">
        <v>0.95567857092070529</v>
      </c>
      <c r="S549" s="21" t="str">
        <f t="shared" si="21"/>
        <v>L252U1</v>
      </c>
      <c r="T549" s="32">
        <f t="shared" si="22"/>
        <v>0.95567857092070529</v>
      </c>
    </row>
    <row r="550" spans="1:20" x14ac:dyDescent="0.25">
      <c r="A550" s="26" t="s">
        <v>230</v>
      </c>
      <c r="B550" s="37">
        <v>43079</v>
      </c>
      <c r="C550" s="26" t="s">
        <v>28</v>
      </c>
      <c r="D550" s="28" t="s">
        <v>183</v>
      </c>
      <c r="E550" s="26">
        <v>0.92762809696269199</v>
      </c>
      <c r="G550" s="37">
        <v>43094</v>
      </c>
      <c r="H550" s="26">
        <v>0.95434850567022211</v>
      </c>
      <c r="J550" s="37">
        <v>43094</v>
      </c>
      <c r="K550" s="26">
        <v>0.95266672184607037</v>
      </c>
      <c r="P550" s="27">
        <v>43230</v>
      </c>
      <c r="Q550" s="26">
        <v>0.95266672184607037</v>
      </c>
      <c r="S550" s="21" t="str">
        <f t="shared" si="21"/>
        <v>L252U2</v>
      </c>
      <c r="T550" s="32">
        <f t="shared" si="22"/>
        <v>0.95266672184607037</v>
      </c>
    </row>
    <row r="551" spans="1:20" x14ac:dyDescent="0.25">
      <c r="A551" s="26" t="s">
        <v>230</v>
      </c>
      <c r="B551" s="37">
        <v>43079</v>
      </c>
      <c r="C551" s="26" t="s">
        <v>32</v>
      </c>
      <c r="D551" s="28" t="s">
        <v>183</v>
      </c>
      <c r="E551" s="26">
        <v>0.97342186684749799</v>
      </c>
      <c r="G551" s="37">
        <v>43094</v>
      </c>
      <c r="H551" s="26">
        <v>0.98826875020182425</v>
      </c>
      <c r="J551" s="37">
        <v>43094</v>
      </c>
      <c r="K551" s="26">
        <v>0.9877957853563919</v>
      </c>
      <c r="P551" s="27">
        <v>43230</v>
      </c>
      <c r="Q551" s="26">
        <v>0.98851599554810354</v>
      </c>
      <c r="S551" s="21" t="str">
        <f t="shared" si="21"/>
        <v>L252U3</v>
      </c>
      <c r="T551" s="32">
        <f t="shared" si="22"/>
        <v>0.98851599554810354</v>
      </c>
    </row>
    <row r="552" spans="1:20" x14ac:dyDescent="0.25">
      <c r="A552" s="26" t="s">
        <v>230</v>
      </c>
      <c r="B552" s="37">
        <v>43079</v>
      </c>
      <c r="C552" s="26" t="s">
        <v>39</v>
      </c>
      <c r="D552" s="28" t="s">
        <v>183</v>
      </c>
      <c r="E552" s="26">
        <v>0.87411376318020795</v>
      </c>
      <c r="G552" s="37">
        <v>43094</v>
      </c>
      <c r="H552" s="26">
        <v>0.95046527720560492</v>
      </c>
      <c r="J552" s="37">
        <v>43094</v>
      </c>
      <c r="K552" s="26">
        <v>0.94637373859854523</v>
      </c>
      <c r="P552" s="27">
        <v>43230</v>
      </c>
      <c r="Q552" s="26">
        <v>0.94662588141822779</v>
      </c>
      <c r="S552" s="21" t="str">
        <f t="shared" si="21"/>
        <v>L252U4</v>
      </c>
      <c r="T552" s="32">
        <f t="shared" si="22"/>
        <v>0.94662588141822779</v>
      </c>
    </row>
    <row r="553" spans="1:20" x14ac:dyDescent="0.25">
      <c r="A553" s="26" t="s">
        <v>230</v>
      </c>
      <c r="B553" s="37">
        <v>43079</v>
      </c>
      <c r="C553" s="26" t="s">
        <v>33</v>
      </c>
      <c r="D553" s="28" t="s">
        <v>183</v>
      </c>
      <c r="E553" s="26">
        <v>0.97815845420515202</v>
      </c>
      <c r="G553" s="37">
        <v>43094</v>
      </c>
      <c r="H553" s="26">
        <v>0.99373443453672783</v>
      </c>
      <c r="J553" s="37">
        <v>43094</v>
      </c>
      <c r="K553" s="26">
        <v>0.99361996597847269</v>
      </c>
      <c r="P553" s="27">
        <v>43230</v>
      </c>
      <c r="Q553" s="26">
        <v>0.99362537191151423</v>
      </c>
      <c r="S553" s="21" t="str">
        <f t="shared" si="21"/>
        <v>L252U5</v>
      </c>
      <c r="T553" s="32">
        <f t="shared" si="22"/>
        <v>0.99362537191151423</v>
      </c>
    </row>
    <row r="554" spans="1:20" x14ac:dyDescent="0.25">
      <c r="A554" s="26" t="s">
        <v>230</v>
      </c>
      <c r="B554" s="37">
        <v>43079</v>
      </c>
      <c r="C554" s="26" t="s">
        <v>44</v>
      </c>
      <c r="D554" s="28" t="s">
        <v>183</v>
      </c>
      <c r="E554" s="26">
        <v>0.95786257370782601</v>
      </c>
      <c r="G554" s="37">
        <v>43094</v>
      </c>
      <c r="H554" s="26">
        <v>0.98790729704907809</v>
      </c>
      <c r="J554" s="37">
        <v>43094</v>
      </c>
      <c r="K554" s="26">
        <v>0.98669425953339518</v>
      </c>
      <c r="P554" s="27">
        <v>43230</v>
      </c>
      <c r="Q554" s="26">
        <v>0.98804902749867762</v>
      </c>
      <c r="S554" s="21" t="str">
        <f t="shared" si="21"/>
        <v>L252U6</v>
      </c>
      <c r="T554" s="32">
        <f t="shared" si="22"/>
        <v>0.98804902749867762</v>
      </c>
    </row>
    <row r="555" spans="1:20" x14ac:dyDescent="0.25">
      <c r="A555" s="26" t="s">
        <v>230</v>
      </c>
      <c r="B555" s="37">
        <v>43079</v>
      </c>
      <c r="C555" s="26" t="s">
        <v>45</v>
      </c>
      <c r="D555" s="28" t="s">
        <v>183</v>
      </c>
      <c r="E555" s="26">
        <v>0.986980124325189</v>
      </c>
      <c r="G555" s="37">
        <v>43094</v>
      </c>
      <c r="H555" s="26">
        <v>0.9927437307268433</v>
      </c>
      <c r="J555" s="37">
        <v>43094</v>
      </c>
      <c r="K555" s="26">
        <v>0.99247281697204826</v>
      </c>
      <c r="P555" s="27">
        <v>43230</v>
      </c>
      <c r="Q555" s="26">
        <v>0.99247281697204826</v>
      </c>
      <c r="S555" s="21" t="str">
        <f t="shared" si="21"/>
        <v>L252U7</v>
      </c>
      <c r="T555" s="32">
        <f t="shared" si="22"/>
        <v>0.99247281697204826</v>
      </c>
    </row>
    <row r="556" spans="1:20" x14ac:dyDescent="0.25">
      <c r="A556" s="26" t="s">
        <v>231</v>
      </c>
      <c r="B556" s="37">
        <v>43094</v>
      </c>
      <c r="C556" s="26" t="s">
        <v>38</v>
      </c>
      <c r="D556" s="67" t="s">
        <v>184</v>
      </c>
      <c r="E556" s="26">
        <v>0.91183341758820302</v>
      </c>
      <c r="G556" s="37">
        <v>43110</v>
      </c>
      <c r="H556" s="26">
        <v>0.95934635580894767</v>
      </c>
      <c r="P556" s="27">
        <v>43261</v>
      </c>
      <c r="Q556" s="26">
        <v>0.96076910914622238</v>
      </c>
      <c r="S556" s="21" t="str">
        <f t="shared" si="21"/>
        <v>L253U1</v>
      </c>
      <c r="T556" s="32">
        <f t="shared" si="22"/>
        <v>0.96076910914622238</v>
      </c>
    </row>
    <row r="557" spans="1:20" x14ac:dyDescent="0.25">
      <c r="A557" s="26" t="s">
        <v>231</v>
      </c>
      <c r="B557" s="37">
        <v>43094</v>
      </c>
      <c r="C557" s="26" t="s">
        <v>28</v>
      </c>
      <c r="D557" s="67" t="s">
        <v>184</v>
      </c>
      <c r="E557" s="26">
        <v>0.90762310455444695</v>
      </c>
      <c r="G557" s="37">
        <v>43110</v>
      </c>
      <c r="H557" s="26">
        <v>0.97237125687664616</v>
      </c>
      <c r="P557" s="27">
        <v>43261</v>
      </c>
      <c r="Q557" s="26">
        <v>0.97252268600005398</v>
      </c>
      <c r="S557" s="21" t="str">
        <f t="shared" si="21"/>
        <v>L253U2</v>
      </c>
      <c r="T557" s="32">
        <f t="shared" si="22"/>
        <v>0.97252268600005398</v>
      </c>
    </row>
    <row r="558" spans="1:20" x14ac:dyDescent="0.25">
      <c r="A558" s="26" t="s">
        <v>231</v>
      </c>
      <c r="B558" s="37">
        <v>43094</v>
      </c>
      <c r="C558" s="26" t="s">
        <v>32</v>
      </c>
      <c r="D558" s="67" t="s">
        <v>184</v>
      </c>
      <c r="E558" s="26">
        <v>0.96425905763285202</v>
      </c>
      <c r="G558" s="37">
        <v>43110</v>
      </c>
      <c r="H558" s="26">
        <v>0.98560135717505692</v>
      </c>
      <c r="P558" s="27">
        <v>43261</v>
      </c>
      <c r="Q558" s="26">
        <v>0.9857457636989454</v>
      </c>
      <c r="S558" s="21" t="str">
        <f t="shared" si="21"/>
        <v>L253U3</v>
      </c>
      <c r="T558" s="32">
        <f t="shared" si="22"/>
        <v>0.9857457636989454</v>
      </c>
    </row>
    <row r="559" spans="1:20" x14ac:dyDescent="0.25">
      <c r="A559" s="26" t="s">
        <v>231</v>
      </c>
      <c r="B559" s="37">
        <v>43094</v>
      </c>
      <c r="C559" s="26" t="s">
        <v>39</v>
      </c>
      <c r="D559" s="67" t="s">
        <v>184</v>
      </c>
      <c r="E559" s="26">
        <v>0.89777957666299701</v>
      </c>
      <c r="G559" s="37">
        <v>43110</v>
      </c>
      <c r="H559" s="26">
        <v>0.95481496868250437</v>
      </c>
      <c r="P559" s="27">
        <v>43261</v>
      </c>
      <c r="Q559" s="26">
        <v>0.9548149640295952</v>
      </c>
      <c r="S559" s="21" t="str">
        <f t="shared" si="21"/>
        <v>L253U4</v>
      </c>
      <c r="T559" s="32">
        <f t="shared" si="22"/>
        <v>0.9548149640295952</v>
      </c>
    </row>
    <row r="560" spans="1:20" x14ac:dyDescent="0.25">
      <c r="A560" s="26" t="s">
        <v>231</v>
      </c>
      <c r="B560" s="37">
        <v>43094</v>
      </c>
      <c r="C560" s="26" t="s">
        <v>33</v>
      </c>
      <c r="D560" s="67" t="s">
        <v>184</v>
      </c>
      <c r="E560" s="26">
        <v>0.97691837791406</v>
      </c>
      <c r="G560" s="37">
        <v>43110</v>
      </c>
      <c r="H560" s="26">
        <v>0.99828815011306526</v>
      </c>
      <c r="P560" s="27">
        <v>43261</v>
      </c>
      <c r="Q560" s="26">
        <v>0.99828815668679438</v>
      </c>
      <c r="S560" s="21" t="str">
        <f t="shared" si="21"/>
        <v>L253U5</v>
      </c>
      <c r="T560" s="32">
        <f t="shared" si="22"/>
        <v>0.99828815668679438</v>
      </c>
    </row>
    <row r="561" spans="1:20" x14ac:dyDescent="0.25">
      <c r="A561" s="26" t="s">
        <v>231</v>
      </c>
      <c r="B561" s="37">
        <v>43094</v>
      </c>
      <c r="C561" s="26" t="s">
        <v>44</v>
      </c>
      <c r="D561" s="67" t="s">
        <v>184</v>
      </c>
      <c r="E561" s="26">
        <v>0.95678201635253302</v>
      </c>
      <c r="G561" s="37">
        <v>43110</v>
      </c>
      <c r="H561" s="26">
        <v>0.99335930790719373</v>
      </c>
      <c r="P561" s="27">
        <v>43261</v>
      </c>
      <c r="Q561" s="26">
        <v>0.99416516591317949</v>
      </c>
      <c r="S561" s="21" t="str">
        <f t="shared" si="21"/>
        <v>L253U6</v>
      </c>
      <c r="T561" s="32">
        <f t="shared" si="22"/>
        <v>0.99416516591317949</v>
      </c>
    </row>
    <row r="562" spans="1:20" x14ac:dyDescent="0.25">
      <c r="A562" s="26" t="s">
        <v>231</v>
      </c>
      <c r="B562" s="37">
        <v>43094</v>
      </c>
      <c r="C562" s="26" t="s">
        <v>45</v>
      </c>
      <c r="D562" s="67" t="s">
        <v>184</v>
      </c>
      <c r="E562" s="26">
        <v>0.98835708905829001</v>
      </c>
      <c r="G562" s="37">
        <v>43110</v>
      </c>
      <c r="H562" s="26">
        <v>0.99689294103946058</v>
      </c>
      <c r="P562" s="27">
        <v>43261</v>
      </c>
      <c r="Q562" s="26">
        <v>0.99689296295736118</v>
      </c>
      <c r="S562" s="21" t="str">
        <f t="shared" si="21"/>
        <v>L253U7</v>
      </c>
      <c r="T562" s="32">
        <f t="shared" si="22"/>
        <v>0.99689296295736118</v>
      </c>
    </row>
    <row r="563" spans="1:20" x14ac:dyDescent="0.25">
      <c r="A563" s="26" t="s">
        <v>232</v>
      </c>
      <c r="B563" s="37">
        <v>43110</v>
      </c>
      <c r="C563" s="26" t="s">
        <v>38</v>
      </c>
      <c r="D563" s="67" t="s">
        <v>186</v>
      </c>
      <c r="E563" s="26">
        <v>0.87176660864726696</v>
      </c>
      <c r="G563" s="37">
        <v>43125</v>
      </c>
      <c r="H563" s="26">
        <v>0.92317370431172963</v>
      </c>
      <c r="J563" s="27">
        <v>43125</v>
      </c>
      <c r="K563" s="26">
        <v>0.92114748477749731</v>
      </c>
      <c r="P563" s="27">
        <v>43261</v>
      </c>
      <c r="Q563" s="26">
        <v>0.92639433642517754</v>
      </c>
      <c r="S563" s="21" t="str">
        <f t="shared" si="21"/>
        <v>L254U1</v>
      </c>
      <c r="T563" s="32">
        <f t="shared" si="22"/>
        <v>0.92639433642517754</v>
      </c>
    </row>
    <row r="564" spans="1:20" x14ac:dyDescent="0.25">
      <c r="A564" s="26" t="s">
        <v>232</v>
      </c>
      <c r="B564" s="37">
        <v>43110</v>
      </c>
      <c r="C564" s="26" t="s">
        <v>28</v>
      </c>
      <c r="D564" s="67" t="s">
        <v>186</v>
      </c>
      <c r="E564" s="26">
        <v>0.90932146947966497</v>
      </c>
      <c r="G564" s="37">
        <v>43125</v>
      </c>
      <c r="H564" s="26">
        <v>0.95786589546860956</v>
      </c>
      <c r="J564" s="27">
        <v>43125</v>
      </c>
      <c r="K564" s="26">
        <v>0.9563769100345233</v>
      </c>
      <c r="P564" s="27">
        <v>43261</v>
      </c>
      <c r="Q564" s="26">
        <v>0.95668087920147027</v>
      </c>
      <c r="S564" s="21" t="str">
        <f t="shared" si="21"/>
        <v>L254U2</v>
      </c>
      <c r="T564" s="32">
        <f t="shared" si="22"/>
        <v>0.95668087920147027</v>
      </c>
    </row>
    <row r="565" spans="1:20" x14ac:dyDescent="0.25">
      <c r="A565" s="26" t="s">
        <v>232</v>
      </c>
      <c r="B565" s="37">
        <v>43110</v>
      </c>
      <c r="C565" s="26" t="s">
        <v>32</v>
      </c>
      <c r="D565" s="67" t="s">
        <v>186</v>
      </c>
      <c r="E565" s="26">
        <v>0.94622703154298504</v>
      </c>
      <c r="G565" s="37">
        <v>43125</v>
      </c>
      <c r="H565" s="26">
        <v>0.96973377333588151</v>
      </c>
      <c r="J565" s="27">
        <v>43125</v>
      </c>
      <c r="K565" s="26">
        <v>0.96794567980823698</v>
      </c>
      <c r="P565" s="27">
        <v>43261</v>
      </c>
      <c r="Q565" s="26">
        <v>0.96842202365218943</v>
      </c>
      <c r="S565" s="21" t="str">
        <f t="shared" si="21"/>
        <v>L254U3</v>
      </c>
      <c r="T565" s="32">
        <f t="shared" si="22"/>
        <v>0.96842202365218943</v>
      </c>
    </row>
    <row r="566" spans="1:20" x14ac:dyDescent="0.25">
      <c r="A566" s="26" t="s">
        <v>232</v>
      </c>
      <c r="B566" s="37">
        <v>43110</v>
      </c>
      <c r="C566" s="26" t="s">
        <v>39</v>
      </c>
      <c r="D566" s="67" t="s">
        <v>186</v>
      </c>
      <c r="E566" s="26">
        <v>0.86470307564354998</v>
      </c>
      <c r="G566" s="37">
        <v>43125</v>
      </c>
      <c r="H566" s="26">
        <v>0.90820747810060132</v>
      </c>
      <c r="J566" s="27">
        <v>43125</v>
      </c>
      <c r="K566" s="26">
        <v>0.90358243679175243</v>
      </c>
      <c r="P566" s="27">
        <v>43261</v>
      </c>
      <c r="Q566" s="26">
        <v>0.90602682497702181</v>
      </c>
      <c r="S566" s="21" t="str">
        <f t="shared" si="21"/>
        <v>L254U4</v>
      </c>
      <c r="T566" s="32">
        <f t="shared" si="22"/>
        <v>0.90602682497702181</v>
      </c>
    </row>
    <row r="567" spans="1:20" x14ac:dyDescent="0.25">
      <c r="A567" s="26" t="s">
        <v>232</v>
      </c>
      <c r="B567" s="37">
        <v>43110</v>
      </c>
      <c r="C567" s="26" t="s">
        <v>33</v>
      </c>
      <c r="D567" s="67" t="s">
        <v>186</v>
      </c>
      <c r="E567" s="26">
        <v>0.96963595309392303</v>
      </c>
      <c r="G567" s="37">
        <v>43125</v>
      </c>
      <c r="H567" s="26">
        <v>0.99266447632708066</v>
      </c>
      <c r="J567" s="27">
        <v>43125</v>
      </c>
      <c r="K567" s="26">
        <v>0.99253383539099838</v>
      </c>
      <c r="P567" s="27">
        <v>43261</v>
      </c>
      <c r="Q567" s="26">
        <v>0.99254109001086654</v>
      </c>
      <c r="S567" s="21" t="str">
        <f t="shared" si="21"/>
        <v>L254U5</v>
      </c>
      <c r="T567" s="32">
        <f t="shared" si="22"/>
        <v>0.99254109001086654</v>
      </c>
    </row>
    <row r="568" spans="1:20" x14ac:dyDescent="0.25">
      <c r="A568" s="26" t="s">
        <v>232</v>
      </c>
      <c r="B568" s="37">
        <v>43110</v>
      </c>
      <c r="C568" s="26" t="s">
        <v>44</v>
      </c>
      <c r="D568" s="67" t="s">
        <v>186</v>
      </c>
      <c r="E568" s="26">
        <v>0.95616324658150498</v>
      </c>
      <c r="G568" s="37">
        <v>43125</v>
      </c>
      <c r="H568" s="26">
        <v>0.98954562992082062</v>
      </c>
      <c r="J568" s="27">
        <v>43125</v>
      </c>
      <c r="K568" s="26">
        <v>0.98798359503020194</v>
      </c>
      <c r="P568" s="27">
        <v>43261</v>
      </c>
      <c r="Q568" s="26">
        <v>0.98963606061419274</v>
      </c>
      <c r="S568" s="21" t="str">
        <f t="shared" si="21"/>
        <v>L254U6</v>
      </c>
      <c r="T568" s="32">
        <f t="shared" si="22"/>
        <v>0.98963606061419274</v>
      </c>
    </row>
    <row r="569" spans="1:20" x14ac:dyDescent="0.25">
      <c r="A569" s="26" t="s">
        <v>232</v>
      </c>
      <c r="B569" s="37">
        <v>43110</v>
      </c>
      <c r="C569" s="26" t="s">
        <v>45</v>
      </c>
      <c r="D569" s="67" t="s">
        <v>186</v>
      </c>
      <c r="E569" s="26">
        <v>0.96994359166713295</v>
      </c>
      <c r="G569" s="37">
        <v>43125</v>
      </c>
      <c r="H569" s="26">
        <v>0.98461800546850453</v>
      </c>
      <c r="J569" s="27">
        <v>43125</v>
      </c>
      <c r="K569" s="26">
        <v>0.98414456948740903</v>
      </c>
      <c r="P569" s="27">
        <v>43261</v>
      </c>
      <c r="Q569" s="26">
        <v>0.98414456948740903</v>
      </c>
      <c r="S569" s="21" t="str">
        <f t="shared" si="21"/>
        <v>L254U7</v>
      </c>
      <c r="T569" s="32">
        <f t="shared" si="22"/>
        <v>0.98414456948740903</v>
      </c>
    </row>
    <row r="570" spans="1:20" x14ac:dyDescent="0.25">
      <c r="A570" s="9" t="s">
        <v>234</v>
      </c>
      <c r="B570" s="37">
        <v>43125</v>
      </c>
      <c r="C570" s="26" t="s">
        <v>38</v>
      </c>
      <c r="D570" s="67" t="s">
        <v>188</v>
      </c>
      <c r="E570" s="26">
        <v>0.90397829763906801</v>
      </c>
      <c r="G570" s="37">
        <v>43141</v>
      </c>
      <c r="H570" s="26">
        <v>0.94740476453898548</v>
      </c>
      <c r="P570" s="27">
        <v>43291</v>
      </c>
      <c r="Q570" s="26">
        <v>0.94808263303940421</v>
      </c>
      <c r="S570" s="21" t="str">
        <f t="shared" si="21"/>
        <v>L255U1</v>
      </c>
      <c r="T570" s="32">
        <f t="shared" si="22"/>
        <v>0.94808263303940421</v>
      </c>
    </row>
    <row r="571" spans="1:20" x14ac:dyDescent="0.25">
      <c r="A571" s="9" t="s">
        <v>234</v>
      </c>
      <c r="B571" s="37">
        <v>43125</v>
      </c>
      <c r="C571" s="26" t="s">
        <v>28</v>
      </c>
      <c r="D571" s="67" t="s">
        <v>188</v>
      </c>
      <c r="E571" s="26">
        <v>0.964048397608392</v>
      </c>
      <c r="G571" s="37">
        <v>43141</v>
      </c>
      <c r="H571" s="26">
        <v>0.97976803520468547</v>
      </c>
      <c r="P571" s="27">
        <v>43291</v>
      </c>
      <c r="Q571" s="26">
        <v>0.97976803520468547</v>
      </c>
      <c r="S571" s="21" t="str">
        <f t="shared" si="21"/>
        <v>L255U2</v>
      </c>
      <c r="T571" s="32">
        <f t="shared" si="22"/>
        <v>0.97976803520468547</v>
      </c>
    </row>
    <row r="572" spans="1:20" x14ac:dyDescent="0.25">
      <c r="A572" s="9" t="s">
        <v>234</v>
      </c>
      <c r="B572" s="37">
        <v>43125</v>
      </c>
      <c r="C572" s="26" t="s">
        <v>32</v>
      </c>
      <c r="D572" s="67" t="s">
        <v>188</v>
      </c>
      <c r="E572" s="26">
        <v>0.97430120081089699</v>
      </c>
      <c r="G572" s="37">
        <v>43141</v>
      </c>
      <c r="H572" s="26">
        <v>0.98327479524481987</v>
      </c>
      <c r="P572" s="27">
        <v>43291</v>
      </c>
      <c r="Q572" s="26">
        <v>0.98332902580141046</v>
      </c>
      <c r="S572" s="21" t="str">
        <f t="shared" si="21"/>
        <v>L255U3</v>
      </c>
      <c r="T572" s="32">
        <f t="shared" si="22"/>
        <v>0.98332902580141046</v>
      </c>
    </row>
    <row r="573" spans="1:20" x14ac:dyDescent="0.25">
      <c r="A573" s="9" t="s">
        <v>234</v>
      </c>
      <c r="B573" s="37">
        <v>43125</v>
      </c>
      <c r="C573" s="26" t="s">
        <v>39</v>
      </c>
      <c r="D573" s="67" t="s">
        <v>188</v>
      </c>
      <c r="E573" s="26">
        <v>0.94894330682445505</v>
      </c>
      <c r="G573" s="37">
        <v>43141</v>
      </c>
      <c r="H573" s="26">
        <v>0.98706460746657099</v>
      </c>
      <c r="P573" s="27">
        <v>43291</v>
      </c>
      <c r="Q573" s="26">
        <v>0.98706460746657099</v>
      </c>
      <c r="S573" s="21" t="str">
        <f t="shared" si="21"/>
        <v>L255U4</v>
      </c>
      <c r="T573" s="32">
        <f t="shared" si="22"/>
        <v>0.98706460746657099</v>
      </c>
    </row>
    <row r="574" spans="1:20" x14ac:dyDescent="0.25">
      <c r="A574" s="9" t="s">
        <v>234</v>
      </c>
      <c r="B574" s="37">
        <v>43125</v>
      </c>
      <c r="C574" s="26" t="s">
        <v>33</v>
      </c>
      <c r="D574" s="67" t="s">
        <v>188</v>
      </c>
      <c r="E574" s="26">
        <v>0.98752905221898202</v>
      </c>
      <c r="G574" s="37">
        <v>43141</v>
      </c>
      <c r="H574" s="26">
        <v>0.99624067252260018</v>
      </c>
      <c r="P574" s="27">
        <v>43291</v>
      </c>
      <c r="Q574" s="26">
        <v>0.99624067252260018</v>
      </c>
      <c r="S574" s="21" t="str">
        <f t="shared" si="21"/>
        <v>L255U5</v>
      </c>
      <c r="T574" s="32">
        <f t="shared" si="22"/>
        <v>0.99624067252260018</v>
      </c>
    </row>
    <row r="575" spans="1:20" x14ac:dyDescent="0.25">
      <c r="A575" s="9" t="s">
        <v>234</v>
      </c>
      <c r="B575" s="37">
        <v>43125</v>
      </c>
      <c r="C575" s="26" t="s">
        <v>44</v>
      </c>
      <c r="D575" s="67" t="s">
        <v>188</v>
      </c>
      <c r="E575" s="26">
        <v>0.98816980719219305</v>
      </c>
      <c r="G575" s="37">
        <v>43141</v>
      </c>
      <c r="H575" s="26">
        <v>0.99808001955496195</v>
      </c>
      <c r="P575" s="27">
        <v>43291</v>
      </c>
      <c r="Q575" s="26">
        <v>0.9984380323350206</v>
      </c>
      <c r="S575" s="21" t="str">
        <f t="shared" si="21"/>
        <v>L255U6</v>
      </c>
      <c r="T575" s="32">
        <f t="shared" si="22"/>
        <v>0.9984380323350206</v>
      </c>
    </row>
    <row r="576" spans="1:20" x14ac:dyDescent="0.25">
      <c r="A576" s="9" t="s">
        <v>234</v>
      </c>
      <c r="B576" s="37">
        <v>43125</v>
      </c>
      <c r="C576" s="26" t="s">
        <v>45</v>
      </c>
      <c r="D576" s="67" t="s">
        <v>188</v>
      </c>
      <c r="E576" s="26">
        <v>0.99499831785707704</v>
      </c>
      <c r="G576" s="37">
        <v>43141</v>
      </c>
      <c r="H576" s="26">
        <v>0.99818583225244095</v>
      </c>
      <c r="P576" s="27">
        <v>43291</v>
      </c>
      <c r="Q576" s="26">
        <v>0.99818583225244095</v>
      </c>
      <c r="S576" s="21" t="str">
        <f t="shared" si="21"/>
        <v>L255U7</v>
      </c>
      <c r="T576" s="32">
        <f t="shared" si="22"/>
        <v>0.99818583225244095</v>
      </c>
    </row>
    <row r="577" spans="1:20" x14ac:dyDescent="0.25">
      <c r="A577" s="9" t="s">
        <v>235</v>
      </c>
      <c r="B577" s="37">
        <v>43141</v>
      </c>
      <c r="C577" s="26" t="s">
        <v>38</v>
      </c>
      <c r="D577" s="67" t="s">
        <v>190</v>
      </c>
      <c r="E577" s="26">
        <v>0.91139734615818402</v>
      </c>
      <c r="G577" s="37">
        <v>43156</v>
      </c>
      <c r="H577" s="26">
        <v>0.95993355994139062</v>
      </c>
      <c r="J577" s="37">
        <v>43156</v>
      </c>
      <c r="K577" s="26">
        <v>0.95791383021434351</v>
      </c>
      <c r="P577" s="27">
        <v>43291</v>
      </c>
      <c r="Q577" s="26">
        <v>0.95793144386831774</v>
      </c>
      <c r="S577" s="21" t="str">
        <f t="shared" si="21"/>
        <v>L256U1</v>
      </c>
      <c r="T577" s="32">
        <f t="shared" si="22"/>
        <v>0.95793144386831774</v>
      </c>
    </row>
    <row r="578" spans="1:20" x14ac:dyDescent="0.25">
      <c r="A578" s="9" t="s">
        <v>235</v>
      </c>
      <c r="B578" s="37">
        <v>43141</v>
      </c>
      <c r="C578" s="26" t="s">
        <v>28</v>
      </c>
      <c r="D578" s="67" t="s">
        <v>190</v>
      </c>
      <c r="E578" s="26">
        <v>0.96017982752639097</v>
      </c>
      <c r="G578" s="37">
        <v>43156</v>
      </c>
      <c r="H578" s="26">
        <v>0.98096046061914843</v>
      </c>
      <c r="J578" s="37">
        <v>43156</v>
      </c>
      <c r="K578" s="26">
        <v>0.97975944746468435</v>
      </c>
      <c r="P578" s="27">
        <v>43291</v>
      </c>
      <c r="Q578" s="26">
        <v>0.97975944746468435</v>
      </c>
      <c r="S578" s="21" t="str">
        <f t="shared" si="21"/>
        <v>L256U2</v>
      </c>
      <c r="T578" s="32">
        <f t="shared" si="22"/>
        <v>0.97975944746468435</v>
      </c>
    </row>
    <row r="579" spans="1:20" x14ac:dyDescent="0.25">
      <c r="A579" s="9" t="s">
        <v>235</v>
      </c>
      <c r="B579" s="37">
        <v>43141</v>
      </c>
      <c r="C579" s="26" t="s">
        <v>32</v>
      </c>
      <c r="D579" s="67" t="s">
        <v>190</v>
      </c>
      <c r="E579" s="26">
        <v>0.98130482299508404</v>
      </c>
      <c r="G579" s="37">
        <v>43156</v>
      </c>
      <c r="H579" s="26">
        <v>0.9951435624764482</v>
      </c>
      <c r="J579" s="37">
        <v>43156</v>
      </c>
      <c r="K579" s="26">
        <v>0.99464470326358845</v>
      </c>
      <c r="P579" s="27">
        <v>43291</v>
      </c>
      <c r="Q579" s="26">
        <v>0.99491259112705155</v>
      </c>
      <c r="S579" s="21" t="str">
        <f t="shared" ref="S579:S642" si="23">+CONCATENATE(A579,C579)</f>
        <v>L256U3</v>
      </c>
      <c r="T579" s="32">
        <f t="shared" ref="T579:T642" si="24">+IF(Q579&gt;0,Q579,IF(N579&gt;0,N579,IF(K579&gt;0,K579,IF(H579&gt;0,H579,E579))))</f>
        <v>0.99491259112705155</v>
      </c>
    </row>
    <row r="580" spans="1:20" x14ac:dyDescent="0.25">
      <c r="A580" s="9" t="s">
        <v>235</v>
      </c>
      <c r="B580" s="37">
        <v>43141</v>
      </c>
      <c r="C580" s="26" t="s">
        <v>39</v>
      </c>
      <c r="D580" s="67" t="s">
        <v>190</v>
      </c>
      <c r="E580" s="26">
        <v>0.92867765640017497</v>
      </c>
      <c r="G580" s="37">
        <v>43156</v>
      </c>
      <c r="H580" s="26">
        <v>0.97376126806541097</v>
      </c>
      <c r="J580" s="37">
        <v>43156</v>
      </c>
      <c r="K580" s="26">
        <v>0.97146798759618536</v>
      </c>
      <c r="P580" s="27">
        <v>43291</v>
      </c>
      <c r="Q580" s="26">
        <v>0.97160997924079451</v>
      </c>
      <c r="S580" s="21" t="str">
        <f t="shared" si="23"/>
        <v>L256U4</v>
      </c>
      <c r="T580" s="32">
        <f t="shared" si="24"/>
        <v>0.97160997924079451</v>
      </c>
    </row>
    <row r="581" spans="1:20" x14ac:dyDescent="0.25">
      <c r="A581" s="9" t="s">
        <v>235</v>
      </c>
      <c r="B581" s="37">
        <v>43141</v>
      </c>
      <c r="C581" s="26" t="s">
        <v>33</v>
      </c>
      <c r="D581" s="67" t="s">
        <v>190</v>
      </c>
      <c r="E581" s="26">
        <v>0.97013559250265202</v>
      </c>
      <c r="G581" s="37">
        <v>43156</v>
      </c>
      <c r="H581" s="26">
        <v>0.99476651178615716</v>
      </c>
      <c r="J581" s="37">
        <v>43156</v>
      </c>
      <c r="K581" s="26">
        <v>0.99466814946291227</v>
      </c>
      <c r="P581" s="27">
        <v>43291</v>
      </c>
      <c r="Q581" s="26">
        <v>0.99468714983936679</v>
      </c>
      <c r="S581" s="21" t="str">
        <f t="shared" si="23"/>
        <v>L256U5</v>
      </c>
      <c r="T581" s="32">
        <f t="shared" si="24"/>
        <v>0.99468714983936679</v>
      </c>
    </row>
    <row r="582" spans="1:20" x14ac:dyDescent="0.25">
      <c r="A582" s="9" t="s">
        <v>235</v>
      </c>
      <c r="B582" s="37">
        <v>43141</v>
      </c>
      <c r="C582" s="26" t="s">
        <v>44</v>
      </c>
      <c r="D582" s="67" t="s">
        <v>190</v>
      </c>
      <c r="E582" s="26">
        <v>0.97643973304682896</v>
      </c>
      <c r="G582" s="37">
        <v>43156</v>
      </c>
      <c r="H582" s="26">
        <v>0.99669404278118767</v>
      </c>
      <c r="J582" s="37">
        <v>43156</v>
      </c>
      <c r="K582" s="26">
        <v>0.99617652118706879</v>
      </c>
      <c r="P582" s="27">
        <v>43291</v>
      </c>
      <c r="Q582" s="26">
        <v>0.99891992187798828</v>
      </c>
      <c r="S582" s="21" t="str">
        <f t="shared" si="23"/>
        <v>L256U6</v>
      </c>
      <c r="T582" s="32">
        <f t="shared" si="24"/>
        <v>0.99891992187798828</v>
      </c>
    </row>
    <row r="583" spans="1:20" x14ac:dyDescent="0.25">
      <c r="A583" s="9" t="s">
        <v>235</v>
      </c>
      <c r="B583" s="37">
        <v>43141</v>
      </c>
      <c r="C583" s="26" t="s">
        <v>45</v>
      </c>
      <c r="D583" s="67" t="s">
        <v>190</v>
      </c>
      <c r="E583" s="26">
        <v>0.99580680188818804</v>
      </c>
      <c r="G583" s="37">
        <v>43156</v>
      </c>
      <c r="H583" s="26">
        <v>0.99906073444242149</v>
      </c>
      <c r="J583" s="37">
        <v>43156</v>
      </c>
      <c r="K583" s="26">
        <v>0.9989662829513356</v>
      </c>
      <c r="P583" s="27">
        <v>43291</v>
      </c>
      <c r="Q583" s="26">
        <v>0.9989662829513356</v>
      </c>
      <c r="S583" s="21" t="str">
        <f t="shared" si="23"/>
        <v>L256U7</v>
      </c>
      <c r="T583" s="32">
        <f t="shared" si="24"/>
        <v>0.9989662829513356</v>
      </c>
    </row>
    <row r="584" spans="1:20" x14ac:dyDescent="0.25">
      <c r="A584" s="9" t="s">
        <v>236</v>
      </c>
      <c r="B584" s="37">
        <v>43156</v>
      </c>
      <c r="C584" s="26" t="s">
        <v>38</v>
      </c>
      <c r="D584" s="67" t="s">
        <v>192</v>
      </c>
      <c r="E584" s="26">
        <v>0.90352203628317596</v>
      </c>
      <c r="G584" s="37">
        <v>43169</v>
      </c>
      <c r="H584" s="26">
        <v>0.95430102686306084</v>
      </c>
      <c r="P584" s="27">
        <v>43322</v>
      </c>
      <c r="Q584" s="26">
        <v>0.95511151316620557</v>
      </c>
      <c r="S584" s="21" t="str">
        <f t="shared" si="23"/>
        <v>L257U1</v>
      </c>
      <c r="T584" s="32">
        <f t="shared" si="24"/>
        <v>0.95511151316620557</v>
      </c>
    </row>
    <row r="585" spans="1:20" x14ac:dyDescent="0.25">
      <c r="A585" s="9" t="s">
        <v>236</v>
      </c>
      <c r="B585" s="37">
        <v>43156</v>
      </c>
      <c r="C585" s="26" t="s">
        <v>28</v>
      </c>
      <c r="D585" s="67" t="s">
        <v>192</v>
      </c>
      <c r="E585" s="26">
        <v>0.95216140444082298</v>
      </c>
      <c r="G585" s="37">
        <v>43169</v>
      </c>
      <c r="H585" s="26">
        <v>0.98283551383878398</v>
      </c>
      <c r="P585" s="27">
        <v>43322</v>
      </c>
      <c r="Q585" s="26">
        <v>0.98283551383878354</v>
      </c>
      <c r="S585" s="21" t="str">
        <f t="shared" si="23"/>
        <v>L257U2</v>
      </c>
      <c r="T585" s="32">
        <f t="shared" si="24"/>
        <v>0.98283551383878354</v>
      </c>
    </row>
    <row r="586" spans="1:20" x14ac:dyDescent="0.25">
      <c r="A586" s="9" t="s">
        <v>236</v>
      </c>
      <c r="B586" s="37">
        <v>43156</v>
      </c>
      <c r="C586" s="26" t="s">
        <v>32</v>
      </c>
      <c r="D586" s="67" t="s">
        <v>192</v>
      </c>
      <c r="E586" s="26">
        <v>0.95912751390129103</v>
      </c>
      <c r="G586" s="37">
        <v>43169</v>
      </c>
      <c r="H586" s="26">
        <v>0.98721844012243021</v>
      </c>
      <c r="P586" s="27">
        <v>43322</v>
      </c>
      <c r="Q586" s="26">
        <v>0.98721844012242965</v>
      </c>
      <c r="S586" s="21" t="str">
        <f t="shared" si="23"/>
        <v>L257U3</v>
      </c>
      <c r="T586" s="32">
        <f t="shared" si="24"/>
        <v>0.98721844012242965</v>
      </c>
    </row>
    <row r="587" spans="1:20" x14ac:dyDescent="0.25">
      <c r="A587" s="9" t="s">
        <v>236</v>
      </c>
      <c r="B587" s="37">
        <v>43156</v>
      </c>
      <c r="C587" s="26" t="s">
        <v>39</v>
      </c>
      <c r="D587" s="67" t="s">
        <v>192</v>
      </c>
      <c r="E587" s="26">
        <v>0.93795061637141497</v>
      </c>
      <c r="G587" s="37">
        <v>43169</v>
      </c>
      <c r="H587" s="26">
        <v>0.97859074950897118</v>
      </c>
      <c r="P587" s="27">
        <v>43322</v>
      </c>
      <c r="Q587" s="26">
        <v>0.9791459294877235</v>
      </c>
      <c r="S587" s="21" t="str">
        <f t="shared" si="23"/>
        <v>L257U4</v>
      </c>
      <c r="T587" s="32">
        <f t="shared" si="24"/>
        <v>0.9791459294877235</v>
      </c>
    </row>
    <row r="588" spans="1:20" x14ac:dyDescent="0.25">
      <c r="A588" s="9" t="s">
        <v>236</v>
      </c>
      <c r="B588" s="37">
        <v>43156</v>
      </c>
      <c r="C588" s="26" t="s">
        <v>33</v>
      </c>
      <c r="D588" s="67" t="s">
        <v>192</v>
      </c>
      <c r="E588" s="26">
        <v>0.98246272810227897</v>
      </c>
      <c r="G588" s="37">
        <v>43169</v>
      </c>
      <c r="H588" s="26">
        <v>0.99766822870266458</v>
      </c>
      <c r="P588" s="27">
        <v>43322</v>
      </c>
      <c r="Q588" s="26">
        <v>0.99766822870266436</v>
      </c>
      <c r="S588" s="21" t="str">
        <f t="shared" si="23"/>
        <v>L257U5</v>
      </c>
      <c r="T588" s="32">
        <f t="shared" si="24"/>
        <v>0.99766822870266436</v>
      </c>
    </row>
    <row r="589" spans="1:20" x14ac:dyDescent="0.25">
      <c r="A589" s="9" t="s">
        <v>236</v>
      </c>
      <c r="B589" s="37">
        <v>43156</v>
      </c>
      <c r="C589" s="26" t="s">
        <v>44</v>
      </c>
      <c r="D589" s="67" t="s">
        <v>192</v>
      </c>
      <c r="E589" s="26">
        <v>0.95562330945973395</v>
      </c>
      <c r="G589" s="37">
        <v>43169</v>
      </c>
      <c r="H589" s="26">
        <v>0.99786543812178508</v>
      </c>
      <c r="P589" s="27">
        <v>43322</v>
      </c>
      <c r="Q589" s="26">
        <v>0.99826825673685682</v>
      </c>
      <c r="S589" s="21" t="str">
        <f t="shared" si="23"/>
        <v>L257U6</v>
      </c>
      <c r="T589" s="32">
        <f t="shared" si="24"/>
        <v>0.99826825673685682</v>
      </c>
    </row>
    <row r="590" spans="1:20" x14ac:dyDescent="0.25">
      <c r="A590" s="9" t="s">
        <v>236</v>
      </c>
      <c r="B590" s="37">
        <v>43156</v>
      </c>
      <c r="C590" s="26" t="s">
        <v>45</v>
      </c>
      <c r="D590" s="67" t="s">
        <v>192</v>
      </c>
      <c r="E590" s="26">
        <v>0.98831897123204504</v>
      </c>
      <c r="G590" s="37">
        <v>43169</v>
      </c>
      <c r="H590" s="26">
        <v>0.999551309210715</v>
      </c>
      <c r="P590" s="27">
        <v>43322</v>
      </c>
      <c r="Q590" s="26">
        <v>0.999551309210715</v>
      </c>
      <c r="S590" s="21" t="str">
        <f t="shared" si="23"/>
        <v>L257U7</v>
      </c>
      <c r="T590" s="32">
        <f t="shared" si="24"/>
        <v>0.999551309210715</v>
      </c>
    </row>
    <row r="591" spans="1:20" x14ac:dyDescent="0.25">
      <c r="A591" s="9" t="s">
        <v>237</v>
      </c>
      <c r="B591" s="37">
        <v>43169</v>
      </c>
      <c r="C591" s="26" t="s">
        <v>38</v>
      </c>
      <c r="D591" s="67" t="s">
        <v>194</v>
      </c>
      <c r="E591" s="26">
        <v>0.88156085399248796</v>
      </c>
      <c r="G591" s="37">
        <v>43184</v>
      </c>
      <c r="H591" s="26">
        <v>0.91684747351656071</v>
      </c>
      <c r="J591" s="37">
        <v>43184</v>
      </c>
      <c r="K591" s="26">
        <v>0.91475292840666367</v>
      </c>
      <c r="P591" s="27">
        <v>43322</v>
      </c>
      <c r="Q591" s="26">
        <v>0.9152851960761943</v>
      </c>
      <c r="S591" s="21" t="str">
        <f t="shared" si="23"/>
        <v>L258U1</v>
      </c>
      <c r="T591" s="32">
        <f t="shared" si="24"/>
        <v>0.9152851960761943</v>
      </c>
    </row>
    <row r="592" spans="1:20" x14ac:dyDescent="0.25">
      <c r="A592" s="9" t="s">
        <v>237</v>
      </c>
      <c r="B592" s="37">
        <v>43169</v>
      </c>
      <c r="C592" s="26" t="s">
        <v>28</v>
      </c>
      <c r="D592" s="67" t="s">
        <v>194</v>
      </c>
      <c r="E592" s="26">
        <v>0.95821636511262498</v>
      </c>
      <c r="G592" s="37">
        <v>43184</v>
      </c>
      <c r="H592" s="26">
        <v>0.98004978961248401</v>
      </c>
      <c r="J592" s="37">
        <v>43184</v>
      </c>
      <c r="K592" s="26">
        <v>0.97881362702433761</v>
      </c>
      <c r="P592" s="27">
        <v>43322</v>
      </c>
      <c r="Q592" s="26">
        <v>0.97881362671279792</v>
      </c>
      <c r="S592" s="21" t="str">
        <f t="shared" si="23"/>
        <v>L258U2</v>
      </c>
      <c r="T592" s="32">
        <f t="shared" si="24"/>
        <v>0.97881362671279792</v>
      </c>
    </row>
    <row r="593" spans="1:20" x14ac:dyDescent="0.25">
      <c r="A593" s="9" t="s">
        <v>237</v>
      </c>
      <c r="B593" s="37">
        <v>43169</v>
      </c>
      <c r="C593" s="26" t="s">
        <v>32</v>
      </c>
      <c r="D593" s="67" t="s">
        <v>194</v>
      </c>
      <c r="E593" s="26">
        <v>0.97444349419921295</v>
      </c>
      <c r="G593" s="37">
        <v>43184</v>
      </c>
      <c r="H593" s="26">
        <v>0.98715555375232211</v>
      </c>
      <c r="J593" s="37">
        <v>43184</v>
      </c>
      <c r="K593" s="26">
        <v>0.98577005613166968</v>
      </c>
      <c r="P593" s="27">
        <v>43322</v>
      </c>
      <c r="Q593" s="26">
        <v>0.98595044378169439</v>
      </c>
      <c r="S593" s="21" t="str">
        <f t="shared" si="23"/>
        <v>L258U3</v>
      </c>
      <c r="T593" s="32">
        <f t="shared" si="24"/>
        <v>0.98595044378169439</v>
      </c>
    </row>
    <row r="594" spans="1:20" x14ac:dyDescent="0.25">
      <c r="A594" s="9" t="s">
        <v>237</v>
      </c>
      <c r="B594" s="37">
        <v>43169</v>
      </c>
      <c r="C594" s="26" t="s">
        <v>39</v>
      </c>
      <c r="D594" s="67" t="s">
        <v>194</v>
      </c>
      <c r="E594" s="26">
        <v>0.91727470903784303</v>
      </c>
      <c r="G594" s="37">
        <v>43184</v>
      </c>
      <c r="H594" s="26">
        <v>0.95511189161379983</v>
      </c>
      <c r="J594" s="37">
        <v>43184</v>
      </c>
      <c r="K594" s="26">
        <v>0.95192155885414942</v>
      </c>
      <c r="P594" s="27">
        <v>43322</v>
      </c>
      <c r="Q594" s="26">
        <v>0.95279045041167376</v>
      </c>
      <c r="S594" s="21" t="str">
        <f t="shared" si="23"/>
        <v>L258U4</v>
      </c>
      <c r="T594" s="32">
        <f t="shared" si="24"/>
        <v>0.95279045041167376</v>
      </c>
    </row>
    <row r="595" spans="1:20" x14ac:dyDescent="0.25">
      <c r="A595" s="9" t="s">
        <v>237</v>
      </c>
      <c r="B595" s="37">
        <v>43169</v>
      </c>
      <c r="C595" s="26" t="s">
        <v>33</v>
      </c>
      <c r="D595" s="67" t="s">
        <v>194</v>
      </c>
      <c r="E595" s="26">
        <v>0.98857562284956602</v>
      </c>
      <c r="G595" s="37">
        <v>43184</v>
      </c>
      <c r="H595" s="26">
        <v>0.99468198037211264</v>
      </c>
      <c r="J595" s="37">
        <v>43184</v>
      </c>
      <c r="K595" s="26">
        <v>0.99443165522004962</v>
      </c>
      <c r="P595" s="27">
        <v>43322</v>
      </c>
      <c r="Q595" s="26">
        <v>0.99451257570571183</v>
      </c>
      <c r="S595" s="21" t="str">
        <f t="shared" si="23"/>
        <v>L258U5</v>
      </c>
      <c r="T595" s="32">
        <f t="shared" si="24"/>
        <v>0.99451257570571183</v>
      </c>
    </row>
    <row r="596" spans="1:20" x14ac:dyDescent="0.25">
      <c r="A596" s="9" t="s">
        <v>237</v>
      </c>
      <c r="B596" s="37">
        <v>43169</v>
      </c>
      <c r="C596" s="26" t="s">
        <v>44</v>
      </c>
      <c r="D596" s="67" t="s">
        <v>194</v>
      </c>
      <c r="E596" s="26">
        <v>0.97842887578780202</v>
      </c>
      <c r="G596" s="37">
        <v>43184</v>
      </c>
      <c r="H596" s="26">
        <v>0.99567973370649332</v>
      </c>
      <c r="J596" s="37">
        <v>43184</v>
      </c>
      <c r="K596" s="26">
        <v>0.99504882334486178</v>
      </c>
      <c r="P596" s="27">
        <v>43322</v>
      </c>
      <c r="Q596" s="26">
        <v>0.99535729729975708</v>
      </c>
      <c r="S596" s="21" t="str">
        <f t="shared" si="23"/>
        <v>L258U6</v>
      </c>
      <c r="T596" s="32">
        <f t="shared" si="24"/>
        <v>0.99535729729975708</v>
      </c>
    </row>
    <row r="597" spans="1:20" x14ac:dyDescent="0.25">
      <c r="A597" s="9" t="s">
        <v>237</v>
      </c>
      <c r="B597" s="37">
        <v>43169</v>
      </c>
      <c r="C597" s="26" t="s">
        <v>45</v>
      </c>
      <c r="D597" s="67" t="s">
        <v>194</v>
      </c>
      <c r="E597" s="26">
        <v>0.993914425537194</v>
      </c>
      <c r="G597" s="37">
        <v>43184</v>
      </c>
      <c r="H597" s="26">
        <v>0.9984305786042964</v>
      </c>
      <c r="J597" s="37">
        <v>43184</v>
      </c>
      <c r="K597" s="26">
        <v>0.99833584661990871</v>
      </c>
      <c r="P597" s="27">
        <v>43322</v>
      </c>
      <c r="Q597" s="26">
        <v>0.9983358466199086</v>
      </c>
      <c r="S597" s="21" t="str">
        <f t="shared" si="23"/>
        <v>L258U7</v>
      </c>
      <c r="T597" s="32">
        <f t="shared" si="24"/>
        <v>0.9983358466199086</v>
      </c>
    </row>
    <row r="598" spans="1:20" x14ac:dyDescent="0.25">
      <c r="A598" s="9" t="s">
        <v>238</v>
      </c>
      <c r="B598" s="37">
        <v>43184</v>
      </c>
      <c r="C598" s="26" t="s">
        <v>38</v>
      </c>
      <c r="D598" s="67" t="s">
        <v>196</v>
      </c>
      <c r="E598" s="26">
        <v>0.84387993162136898</v>
      </c>
      <c r="G598" s="37">
        <v>43200</v>
      </c>
      <c r="H598" s="26">
        <v>0.91386263136928259</v>
      </c>
      <c r="P598" s="27">
        <v>43353</v>
      </c>
      <c r="Q598" s="26">
        <v>0.91535224923898806</v>
      </c>
      <c r="S598" s="21" t="str">
        <f t="shared" si="23"/>
        <v>L259U1</v>
      </c>
      <c r="T598" s="32">
        <f t="shared" si="24"/>
        <v>0.91535224923898806</v>
      </c>
    </row>
    <row r="599" spans="1:20" x14ac:dyDescent="0.25">
      <c r="A599" s="9" t="s">
        <v>238</v>
      </c>
      <c r="B599" s="37">
        <v>43184</v>
      </c>
      <c r="C599" s="26" t="s">
        <v>28</v>
      </c>
      <c r="D599" s="67" t="s">
        <v>196</v>
      </c>
      <c r="E599" s="26">
        <v>0.92042243727023698</v>
      </c>
      <c r="G599" s="37">
        <v>43200</v>
      </c>
      <c r="H599" s="26">
        <v>0.95328348246914585</v>
      </c>
      <c r="P599" s="27">
        <v>43353</v>
      </c>
      <c r="Q599" s="26">
        <v>0.95374550641865741</v>
      </c>
      <c r="S599" s="21" t="str">
        <f t="shared" si="23"/>
        <v>L259U2</v>
      </c>
      <c r="T599" s="32">
        <f t="shared" si="24"/>
        <v>0.95374550641865741</v>
      </c>
    </row>
    <row r="600" spans="1:20" x14ac:dyDescent="0.25">
      <c r="A600" s="9" t="s">
        <v>238</v>
      </c>
      <c r="B600" s="37">
        <v>43184</v>
      </c>
      <c r="C600" s="26" t="s">
        <v>32</v>
      </c>
      <c r="D600" s="67" t="s">
        <v>196</v>
      </c>
      <c r="E600" s="26">
        <v>0.96458799097171599</v>
      </c>
      <c r="G600" s="37">
        <v>43200</v>
      </c>
      <c r="H600" s="26">
        <v>0.98184426452834317</v>
      </c>
      <c r="P600" s="27">
        <v>43353</v>
      </c>
      <c r="Q600" s="26">
        <v>0.98233396096276093</v>
      </c>
      <c r="S600" s="21" t="str">
        <f t="shared" si="23"/>
        <v>L259U3</v>
      </c>
      <c r="T600" s="32">
        <f t="shared" si="24"/>
        <v>0.98233396096276093</v>
      </c>
    </row>
    <row r="601" spans="1:20" x14ac:dyDescent="0.25">
      <c r="A601" s="9" t="s">
        <v>238</v>
      </c>
      <c r="B601" s="37">
        <v>43184</v>
      </c>
      <c r="C601" s="26" t="s">
        <v>39</v>
      </c>
      <c r="D601" s="67" t="s">
        <v>196</v>
      </c>
      <c r="E601" s="26">
        <v>0.87900437453860802</v>
      </c>
      <c r="G601" s="37">
        <v>43200</v>
      </c>
      <c r="H601" s="26">
        <v>0.93617399664797529</v>
      </c>
      <c r="P601" s="27">
        <v>43353</v>
      </c>
      <c r="Q601" s="26">
        <v>0.93725339440820277</v>
      </c>
      <c r="S601" s="21" t="str">
        <f t="shared" si="23"/>
        <v>L259U4</v>
      </c>
      <c r="T601" s="32">
        <f t="shared" si="24"/>
        <v>0.93725339440820277</v>
      </c>
    </row>
    <row r="602" spans="1:20" x14ac:dyDescent="0.25">
      <c r="A602" s="9" t="s">
        <v>238</v>
      </c>
      <c r="B602" s="37">
        <v>43184</v>
      </c>
      <c r="C602" s="26" t="s">
        <v>33</v>
      </c>
      <c r="D602" s="67" t="s">
        <v>196</v>
      </c>
      <c r="E602" s="26">
        <v>0.97978776655947397</v>
      </c>
      <c r="G602" s="37">
        <v>43200</v>
      </c>
      <c r="H602" s="26">
        <v>0.99227757152528562</v>
      </c>
      <c r="P602" s="27">
        <v>43353</v>
      </c>
      <c r="Q602" s="26">
        <v>0.99227757152528562</v>
      </c>
      <c r="S602" s="21" t="str">
        <f t="shared" si="23"/>
        <v>L259U5</v>
      </c>
      <c r="T602" s="32">
        <f t="shared" si="24"/>
        <v>0.99227757152528562</v>
      </c>
    </row>
    <row r="603" spans="1:20" x14ac:dyDescent="0.25">
      <c r="A603" s="9" t="s">
        <v>238</v>
      </c>
      <c r="B603" s="37">
        <v>43184</v>
      </c>
      <c r="C603" s="26" t="s">
        <v>44</v>
      </c>
      <c r="D603" s="67" t="s">
        <v>196</v>
      </c>
      <c r="E603" s="26">
        <v>0.96305389573813205</v>
      </c>
      <c r="G603" s="37">
        <v>43200</v>
      </c>
      <c r="H603" s="26">
        <v>0.9886309662605256</v>
      </c>
      <c r="P603" s="27">
        <v>43353</v>
      </c>
      <c r="Q603" s="26">
        <v>0.98970309374346088</v>
      </c>
      <c r="S603" s="21" t="str">
        <f t="shared" si="23"/>
        <v>L259U6</v>
      </c>
      <c r="T603" s="32">
        <f t="shared" si="24"/>
        <v>0.98970309374346088</v>
      </c>
    </row>
    <row r="604" spans="1:20" x14ac:dyDescent="0.25">
      <c r="A604" s="9" t="s">
        <v>238</v>
      </c>
      <c r="B604" s="37">
        <v>43184</v>
      </c>
      <c r="C604" s="26" t="s">
        <v>45</v>
      </c>
      <c r="D604" s="67" t="s">
        <v>196</v>
      </c>
      <c r="E604" s="26">
        <v>0.99055522331939805</v>
      </c>
      <c r="G604" s="37">
        <v>43200</v>
      </c>
      <c r="H604" s="26">
        <v>0.99798544463056249</v>
      </c>
      <c r="P604" s="27">
        <v>43353</v>
      </c>
      <c r="Q604" s="26">
        <v>0.99798544463056249</v>
      </c>
      <c r="S604" s="21" t="str">
        <f t="shared" si="23"/>
        <v>L259U7</v>
      </c>
      <c r="T604" s="32">
        <f t="shared" si="24"/>
        <v>0.99798544463056249</v>
      </c>
    </row>
    <row r="605" spans="1:20" x14ac:dyDescent="0.25">
      <c r="A605" s="9" t="s">
        <v>239</v>
      </c>
      <c r="B605" s="37">
        <v>43200</v>
      </c>
      <c r="C605" s="26" t="s">
        <v>38</v>
      </c>
      <c r="D605" s="67" t="s">
        <v>198</v>
      </c>
      <c r="E605" s="26">
        <v>0.86494503115215704</v>
      </c>
      <c r="G605" s="37">
        <v>43215</v>
      </c>
      <c r="H605" s="26">
        <v>0.91955610220036432</v>
      </c>
      <c r="J605" s="37">
        <v>43215</v>
      </c>
      <c r="K605" s="26">
        <v>0.91706653008010075</v>
      </c>
      <c r="P605" s="27">
        <v>43353</v>
      </c>
      <c r="Q605" s="26">
        <v>0.91995935706559784</v>
      </c>
      <c r="S605" s="21" t="str">
        <f t="shared" si="23"/>
        <v>L260U1</v>
      </c>
      <c r="T605" s="32">
        <f t="shared" si="24"/>
        <v>0.91995935706559784</v>
      </c>
    </row>
    <row r="606" spans="1:20" x14ac:dyDescent="0.25">
      <c r="A606" s="9" t="s">
        <v>239</v>
      </c>
      <c r="B606" s="37">
        <v>43200</v>
      </c>
      <c r="C606" s="26" t="s">
        <v>28</v>
      </c>
      <c r="D606" s="67" t="s">
        <v>198</v>
      </c>
      <c r="E606" s="26">
        <v>0.92720317571248001</v>
      </c>
      <c r="G606" s="37">
        <v>43215</v>
      </c>
      <c r="H606" s="26">
        <v>0.95787613052879628</v>
      </c>
      <c r="J606" s="37">
        <v>43215</v>
      </c>
      <c r="K606" s="26">
        <v>0.95554152012312743</v>
      </c>
      <c r="P606" s="27">
        <v>43353</v>
      </c>
      <c r="Q606" s="26">
        <v>0.95579852491487038</v>
      </c>
      <c r="S606" s="21" t="str">
        <f t="shared" si="23"/>
        <v>L260U2</v>
      </c>
      <c r="T606" s="32">
        <f t="shared" si="24"/>
        <v>0.95579852491487038</v>
      </c>
    </row>
    <row r="607" spans="1:20" x14ac:dyDescent="0.25">
      <c r="A607" s="9" t="s">
        <v>239</v>
      </c>
      <c r="B607" s="37">
        <v>43200</v>
      </c>
      <c r="C607" s="26" t="s">
        <v>32</v>
      </c>
      <c r="D607" s="67" t="s">
        <v>198</v>
      </c>
      <c r="E607" s="26">
        <v>0.966257441995094</v>
      </c>
      <c r="G607" s="37">
        <v>43215</v>
      </c>
      <c r="H607" s="26">
        <v>0.9829383197320154</v>
      </c>
      <c r="J607" s="37">
        <v>43215</v>
      </c>
      <c r="K607" s="26">
        <v>0.98165908284496473</v>
      </c>
      <c r="P607" s="27">
        <v>43353</v>
      </c>
      <c r="Q607" s="26">
        <v>0.9819936579257923</v>
      </c>
      <c r="S607" s="21" t="str">
        <f t="shared" si="23"/>
        <v>L260U3</v>
      </c>
      <c r="T607" s="32">
        <f t="shared" si="24"/>
        <v>0.9819936579257923</v>
      </c>
    </row>
    <row r="608" spans="1:20" x14ac:dyDescent="0.25">
      <c r="A608" s="9" t="s">
        <v>239</v>
      </c>
      <c r="B608" s="37">
        <v>43200</v>
      </c>
      <c r="C608" s="26" t="s">
        <v>39</v>
      </c>
      <c r="D608" s="67" t="s">
        <v>198</v>
      </c>
      <c r="E608" s="26">
        <v>0.88156669074508198</v>
      </c>
      <c r="G608" s="37">
        <v>43215</v>
      </c>
      <c r="H608" s="26">
        <v>0.92590383495141482</v>
      </c>
      <c r="J608" s="37">
        <v>43215</v>
      </c>
      <c r="K608" s="26">
        <v>0.92206279637432065</v>
      </c>
      <c r="P608" s="27">
        <v>43353</v>
      </c>
      <c r="Q608" s="26">
        <v>0.92381928391187096</v>
      </c>
      <c r="S608" s="21" t="str">
        <f t="shared" si="23"/>
        <v>L260U4</v>
      </c>
      <c r="T608" s="32">
        <f t="shared" si="24"/>
        <v>0.92381928391187096</v>
      </c>
    </row>
    <row r="609" spans="1:20" x14ac:dyDescent="0.25">
      <c r="A609" s="9" t="s">
        <v>239</v>
      </c>
      <c r="B609" s="37">
        <v>43200</v>
      </c>
      <c r="C609" s="26" t="s">
        <v>33</v>
      </c>
      <c r="D609" s="67" t="s">
        <v>198</v>
      </c>
      <c r="E609" s="26">
        <v>0.979790789343715</v>
      </c>
      <c r="G609" s="37">
        <v>43215</v>
      </c>
      <c r="H609" s="26">
        <v>0.99136711281299383</v>
      </c>
      <c r="J609" s="37">
        <v>43215</v>
      </c>
      <c r="K609" s="26">
        <v>0.99120192464918155</v>
      </c>
      <c r="P609" s="27">
        <v>43353</v>
      </c>
      <c r="Q609" s="26">
        <v>0.99121739313850599</v>
      </c>
      <c r="S609" s="21" t="str">
        <f t="shared" si="23"/>
        <v>L260U5</v>
      </c>
      <c r="T609" s="32">
        <f t="shared" si="24"/>
        <v>0.99121739313850599</v>
      </c>
    </row>
    <row r="610" spans="1:20" x14ac:dyDescent="0.25">
      <c r="A610" s="9" t="s">
        <v>239</v>
      </c>
      <c r="B610" s="37">
        <v>43200</v>
      </c>
      <c r="C610" s="26" t="s">
        <v>44</v>
      </c>
      <c r="D610" s="67" t="s">
        <v>198</v>
      </c>
      <c r="E610" s="26">
        <v>0.95924109621037601</v>
      </c>
      <c r="G610" s="37">
        <v>43215</v>
      </c>
      <c r="H610" s="26">
        <v>0.98899042229544798</v>
      </c>
      <c r="J610" s="37">
        <v>43215</v>
      </c>
      <c r="K610" s="26">
        <v>0.98755036462846124</v>
      </c>
      <c r="P610" s="27">
        <v>43353</v>
      </c>
      <c r="Q610" s="26">
        <v>0.9887569006402297</v>
      </c>
      <c r="S610" s="21" t="str">
        <f t="shared" si="23"/>
        <v>L260U6</v>
      </c>
      <c r="T610" s="32">
        <f t="shared" si="24"/>
        <v>0.9887569006402297</v>
      </c>
    </row>
    <row r="611" spans="1:20" x14ac:dyDescent="0.25">
      <c r="A611" s="9" t="s">
        <v>239</v>
      </c>
      <c r="B611" s="37">
        <v>43200</v>
      </c>
      <c r="C611" s="26" t="s">
        <v>45</v>
      </c>
      <c r="D611" s="67" t="s">
        <v>198</v>
      </c>
      <c r="E611" s="26">
        <v>0.99284634413438</v>
      </c>
      <c r="G611" s="37">
        <v>43215</v>
      </c>
      <c r="H611" s="26">
        <v>0.99885613295704134</v>
      </c>
      <c r="J611" s="37">
        <v>43215</v>
      </c>
      <c r="K611" s="26">
        <v>0.99877831557570651</v>
      </c>
      <c r="P611" s="27">
        <v>43353</v>
      </c>
      <c r="Q611" s="26">
        <v>0.99877831557570651</v>
      </c>
      <c r="S611" s="21" t="str">
        <f t="shared" si="23"/>
        <v>L260U7</v>
      </c>
      <c r="T611" s="32">
        <f t="shared" si="24"/>
        <v>0.99877831557570651</v>
      </c>
    </row>
    <row r="612" spans="1:20" x14ac:dyDescent="0.25">
      <c r="A612" s="9" t="s">
        <v>240</v>
      </c>
      <c r="B612" s="37">
        <v>43215</v>
      </c>
      <c r="C612" s="26" t="s">
        <v>38</v>
      </c>
      <c r="D612" s="67" t="s">
        <v>200</v>
      </c>
      <c r="E612" s="26">
        <v>0.84198033442827203</v>
      </c>
      <c r="G612" s="37">
        <v>43230</v>
      </c>
      <c r="H612" s="26">
        <v>0.91864900348280909</v>
      </c>
      <c r="P612" s="27">
        <v>43398</v>
      </c>
      <c r="Q612" s="26">
        <v>0.91883739353605687</v>
      </c>
      <c r="S612" s="21" t="str">
        <f t="shared" si="23"/>
        <v>L261U1</v>
      </c>
      <c r="T612" s="32">
        <f t="shared" si="24"/>
        <v>0.91883739353605687</v>
      </c>
    </row>
    <row r="613" spans="1:20" x14ac:dyDescent="0.25">
      <c r="A613" s="9" t="s">
        <v>240</v>
      </c>
      <c r="B613" s="37">
        <v>43215</v>
      </c>
      <c r="C613" s="26" t="s">
        <v>28</v>
      </c>
      <c r="D613" s="67" t="s">
        <v>200</v>
      </c>
      <c r="E613" s="26">
        <v>0.92206219314802196</v>
      </c>
      <c r="G613" s="37">
        <v>43230</v>
      </c>
      <c r="H613" s="26">
        <v>0.94873690834119462</v>
      </c>
      <c r="P613" s="27">
        <v>43398</v>
      </c>
      <c r="Q613" s="26">
        <v>0.94873690834119462</v>
      </c>
      <c r="S613" s="21" t="str">
        <f t="shared" si="23"/>
        <v>L261U2</v>
      </c>
      <c r="T613" s="32">
        <f t="shared" si="24"/>
        <v>0.94873690834119462</v>
      </c>
    </row>
    <row r="614" spans="1:20" x14ac:dyDescent="0.25">
      <c r="A614" s="9" t="s">
        <v>240</v>
      </c>
      <c r="B614" s="37">
        <v>43215</v>
      </c>
      <c r="C614" s="26" t="s">
        <v>32</v>
      </c>
      <c r="D614" s="67" t="s">
        <v>200</v>
      </c>
      <c r="E614" s="26">
        <v>0.96581943377811497</v>
      </c>
      <c r="G614" s="37">
        <v>43230</v>
      </c>
      <c r="H614" s="26">
        <v>0.98380951676641226</v>
      </c>
      <c r="P614" s="27">
        <v>43398</v>
      </c>
      <c r="Q614" s="26">
        <v>0.98380951676641226</v>
      </c>
      <c r="S614" s="21" t="str">
        <f t="shared" si="23"/>
        <v>L261U3</v>
      </c>
      <c r="T614" s="32">
        <f t="shared" si="24"/>
        <v>0.98380951676641226</v>
      </c>
    </row>
    <row r="615" spans="1:20" x14ac:dyDescent="0.25">
      <c r="A615" s="9" t="s">
        <v>240</v>
      </c>
      <c r="B615" s="37">
        <v>43215</v>
      </c>
      <c r="C615" s="26" t="s">
        <v>39</v>
      </c>
      <c r="D615" s="67" t="s">
        <v>200</v>
      </c>
      <c r="E615" s="26">
        <v>0.89618032395764602</v>
      </c>
      <c r="G615" s="37">
        <v>43230</v>
      </c>
      <c r="H615" s="26">
        <v>0.95557423731066238</v>
      </c>
      <c r="P615" s="27">
        <v>43398</v>
      </c>
      <c r="Q615" s="26">
        <v>0.95764683440185239</v>
      </c>
      <c r="S615" s="21" t="str">
        <f t="shared" si="23"/>
        <v>L261U4</v>
      </c>
      <c r="T615" s="32">
        <f t="shared" si="24"/>
        <v>0.95764683440185239</v>
      </c>
    </row>
    <row r="616" spans="1:20" x14ac:dyDescent="0.25">
      <c r="A616" s="9" t="s">
        <v>240</v>
      </c>
      <c r="B616" s="37">
        <v>43215</v>
      </c>
      <c r="C616" s="26" t="s">
        <v>33</v>
      </c>
      <c r="D616" s="67" t="s">
        <v>200</v>
      </c>
      <c r="E616" s="26">
        <v>0.97073727596468995</v>
      </c>
      <c r="G616" s="37">
        <v>43230</v>
      </c>
      <c r="H616" s="26">
        <v>0.98561578656949966</v>
      </c>
      <c r="P616" s="27">
        <v>43398</v>
      </c>
      <c r="Q616" s="26">
        <v>0.98981309876517687</v>
      </c>
      <c r="S616" s="21" t="str">
        <f t="shared" si="23"/>
        <v>L261U5</v>
      </c>
      <c r="T616" s="32">
        <f t="shared" si="24"/>
        <v>0.98981309876517687</v>
      </c>
    </row>
    <row r="617" spans="1:20" x14ac:dyDescent="0.25">
      <c r="A617" s="9" t="s">
        <v>240</v>
      </c>
      <c r="B617" s="37">
        <v>43215</v>
      </c>
      <c r="C617" s="26" t="s">
        <v>44</v>
      </c>
      <c r="D617" s="67" t="s">
        <v>200</v>
      </c>
      <c r="E617" s="26">
        <v>0.96329995890533504</v>
      </c>
      <c r="G617" s="37">
        <v>43230</v>
      </c>
      <c r="H617" s="26">
        <v>0.98507200372387727</v>
      </c>
      <c r="P617" s="27">
        <v>43398</v>
      </c>
      <c r="Q617" s="26">
        <v>0.98609521805588674</v>
      </c>
      <c r="S617" s="21" t="str">
        <f t="shared" si="23"/>
        <v>L261U6</v>
      </c>
      <c r="T617" s="32">
        <f t="shared" si="24"/>
        <v>0.98609521805588674</v>
      </c>
    </row>
    <row r="618" spans="1:20" x14ac:dyDescent="0.25">
      <c r="A618" s="9" t="s">
        <v>240</v>
      </c>
      <c r="B618" s="37">
        <v>43215</v>
      </c>
      <c r="C618" s="26" t="s">
        <v>45</v>
      </c>
      <c r="D618" s="67" t="s">
        <v>200</v>
      </c>
      <c r="E618" s="26">
        <v>0.99491819233883905</v>
      </c>
      <c r="G618" s="37">
        <v>43230</v>
      </c>
      <c r="H618" s="26">
        <v>0.99841370169481392</v>
      </c>
      <c r="P618" s="27">
        <v>43398</v>
      </c>
      <c r="Q618" s="26">
        <v>0.99841370169481392</v>
      </c>
      <c r="S618" s="21" t="str">
        <f t="shared" si="23"/>
        <v>L261U7</v>
      </c>
      <c r="T618" s="32">
        <f t="shared" si="24"/>
        <v>0.99841370169481392</v>
      </c>
    </row>
    <row r="619" spans="1:20" x14ac:dyDescent="0.25">
      <c r="A619" s="9" t="s">
        <v>241</v>
      </c>
      <c r="B619" s="37">
        <v>43230</v>
      </c>
      <c r="C619" s="26" t="s">
        <v>38</v>
      </c>
      <c r="D619" s="67" t="s">
        <v>202</v>
      </c>
      <c r="E619" s="26">
        <v>0.89240000434482503</v>
      </c>
      <c r="G619" s="37">
        <v>43245</v>
      </c>
      <c r="H619" s="26">
        <v>0.95399529039676767</v>
      </c>
      <c r="J619" s="37">
        <v>43245</v>
      </c>
      <c r="K619" s="26">
        <v>0.95163527390680069</v>
      </c>
      <c r="P619" s="27">
        <v>43398</v>
      </c>
      <c r="Q619" s="26">
        <v>0.95282763417785421</v>
      </c>
      <c r="S619" s="21" t="str">
        <f t="shared" si="23"/>
        <v>L262U1</v>
      </c>
      <c r="T619" s="32">
        <f t="shared" si="24"/>
        <v>0.95282763417785421</v>
      </c>
    </row>
    <row r="620" spans="1:20" x14ac:dyDescent="0.25">
      <c r="A620" s="9" t="s">
        <v>241</v>
      </c>
      <c r="B620" s="37">
        <v>43230</v>
      </c>
      <c r="C620" s="26" t="s">
        <v>28</v>
      </c>
      <c r="D620" s="67" t="s">
        <v>202</v>
      </c>
      <c r="E620" s="26">
        <v>0.91259413028926195</v>
      </c>
      <c r="G620" s="37">
        <v>43245</v>
      </c>
      <c r="H620" s="26">
        <v>0.94354714240407389</v>
      </c>
      <c r="J620" s="37">
        <v>43245</v>
      </c>
      <c r="K620" s="26">
        <v>0.94063028467681631</v>
      </c>
      <c r="P620" s="27">
        <v>43398</v>
      </c>
      <c r="Q620" s="26">
        <v>0.94411755806525011</v>
      </c>
      <c r="S620" s="21" t="str">
        <f t="shared" si="23"/>
        <v>L262U2</v>
      </c>
      <c r="T620" s="32">
        <f t="shared" si="24"/>
        <v>0.94411755806525011</v>
      </c>
    </row>
    <row r="621" spans="1:20" x14ac:dyDescent="0.25">
      <c r="A621" s="9" t="s">
        <v>241</v>
      </c>
      <c r="B621" s="37">
        <v>43230</v>
      </c>
      <c r="C621" s="26" t="s">
        <v>32</v>
      </c>
      <c r="D621" s="67" t="s">
        <v>202</v>
      </c>
      <c r="E621" s="26">
        <v>0.97202369636074404</v>
      </c>
      <c r="G621" s="37">
        <v>43245</v>
      </c>
      <c r="H621" s="26">
        <v>0.98493496235894218</v>
      </c>
      <c r="J621" s="37">
        <v>43245</v>
      </c>
      <c r="K621" s="26">
        <v>0.98343419296888723</v>
      </c>
      <c r="P621" s="27">
        <v>43398</v>
      </c>
      <c r="Q621" s="26">
        <v>0.98351613728621434</v>
      </c>
      <c r="S621" s="21" t="str">
        <f t="shared" si="23"/>
        <v>L262U3</v>
      </c>
      <c r="T621" s="32">
        <f t="shared" si="24"/>
        <v>0.98351613728621434</v>
      </c>
    </row>
    <row r="622" spans="1:20" x14ac:dyDescent="0.25">
      <c r="A622" s="9" t="s">
        <v>241</v>
      </c>
      <c r="B622" s="37">
        <v>43230</v>
      </c>
      <c r="C622" s="26" t="s">
        <v>39</v>
      </c>
      <c r="D622" s="67" t="s">
        <v>202</v>
      </c>
      <c r="E622" s="26">
        <v>0.90588492946448995</v>
      </c>
      <c r="G622" s="37">
        <v>43245</v>
      </c>
      <c r="H622" s="26">
        <v>0.94632352001763631</v>
      </c>
      <c r="J622" s="37">
        <v>43245</v>
      </c>
      <c r="K622" s="26">
        <v>0.94220150094708754</v>
      </c>
      <c r="P622" s="27">
        <v>43398</v>
      </c>
      <c r="Q622" s="26">
        <v>0.94299640074509139</v>
      </c>
      <c r="S622" s="21" t="str">
        <f t="shared" si="23"/>
        <v>L262U4</v>
      </c>
      <c r="T622" s="32">
        <f t="shared" si="24"/>
        <v>0.94299640074509139</v>
      </c>
    </row>
    <row r="623" spans="1:20" x14ac:dyDescent="0.25">
      <c r="A623" s="9" t="s">
        <v>241</v>
      </c>
      <c r="B623" s="37">
        <v>43230</v>
      </c>
      <c r="C623" s="26" t="s">
        <v>33</v>
      </c>
      <c r="D623" s="67" t="s">
        <v>202</v>
      </c>
      <c r="E623" s="26">
        <v>0.98146496501909197</v>
      </c>
      <c r="G623" s="37">
        <v>43245</v>
      </c>
      <c r="H623" s="26">
        <v>0.98893240273573257</v>
      </c>
      <c r="J623" s="37">
        <v>43245</v>
      </c>
      <c r="K623" s="26">
        <v>0.98869734308718016</v>
      </c>
      <c r="P623" s="27">
        <v>43398</v>
      </c>
      <c r="Q623" s="26">
        <v>0.98870163248720488</v>
      </c>
      <c r="S623" s="21" t="str">
        <f t="shared" si="23"/>
        <v>L262U5</v>
      </c>
      <c r="T623" s="32">
        <f t="shared" si="24"/>
        <v>0.98870163248720488</v>
      </c>
    </row>
    <row r="624" spans="1:20" x14ac:dyDescent="0.25">
      <c r="A624" s="9" t="s">
        <v>241</v>
      </c>
      <c r="B624" s="37">
        <v>43230</v>
      </c>
      <c r="C624" s="26" t="s">
        <v>44</v>
      </c>
      <c r="D624" s="67" t="s">
        <v>202</v>
      </c>
      <c r="E624" s="26">
        <v>0.96283537963987498</v>
      </c>
      <c r="G624" s="37">
        <v>43245</v>
      </c>
      <c r="H624" s="26">
        <v>0.9849786703448643</v>
      </c>
      <c r="J624" s="37">
        <v>43245</v>
      </c>
      <c r="K624" s="26">
        <v>0.98270651721766678</v>
      </c>
      <c r="P624" s="27">
        <v>43398</v>
      </c>
      <c r="Q624" s="26">
        <v>0.9840496893281353</v>
      </c>
      <c r="S624" s="21" t="str">
        <f t="shared" si="23"/>
        <v>L262U6</v>
      </c>
      <c r="T624" s="32">
        <f t="shared" si="24"/>
        <v>0.9840496893281353</v>
      </c>
    </row>
    <row r="625" spans="1:20" x14ac:dyDescent="0.25">
      <c r="A625" s="9" t="s">
        <v>241</v>
      </c>
      <c r="B625" s="37">
        <v>43230</v>
      </c>
      <c r="C625" s="26" t="s">
        <v>45</v>
      </c>
      <c r="D625" s="67" t="s">
        <v>202</v>
      </c>
      <c r="E625" s="26">
        <v>0.99232938764786704</v>
      </c>
      <c r="G625" s="37">
        <v>43245</v>
      </c>
      <c r="H625" s="26">
        <v>0.99860661351410274</v>
      </c>
      <c r="J625" s="37">
        <v>43245</v>
      </c>
      <c r="K625" s="26">
        <v>0.99852837650133675</v>
      </c>
      <c r="P625" s="27">
        <v>43398</v>
      </c>
      <c r="Q625" s="26">
        <v>0.99852837650133675</v>
      </c>
      <c r="S625" s="21" t="str">
        <f t="shared" si="23"/>
        <v>L262U7</v>
      </c>
      <c r="T625" s="32">
        <f t="shared" si="24"/>
        <v>0.99852837650133675</v>
      </c>
    </row>
    <row r="626" spans="1:20" x14ac:dyDescent="0.25">
      <c r="A626" s="9" t="s">
        <v>242</v>
      </c>
      <c r="B626" s="37">
        <v>43245</v>
      </c>
      <c r="C626" s="26" t="s">
        <v>38</v>
      </c>
      <c r="D626" s="67" t="s">
        <v>204</v>
      </c>
      <c r="E626" s="26">
        <v>0.89377235155176504</v>
      </c>
      <c r="G626" s="37">
        <v>43261</v>
      </c>
      <c r="H626" s="26">
        <v>0.95596883579331804</v>
      </c>
      <c r="P626" s="27">
        <v>43414</v>
      </c>
      <c r="Q626" s="26">
        <v>0.95596883579331804</v>
      </c>
      <c r="S626" s="21" t="str">
        <f t="shared" si="23"/>
        <v>L263U1</v>
      </c>
      <c r="T626" s="32">
        <f t="shared" si="24"/>
        <v>0.95596883579331804</v>
      </c>
    </row>
    <row r="627" spans="1:20" x14ac:dyDescent="0.25">
      <c r="A627" s="9" t="s">
        <v>242</v>
      </c>
      <c r="B627" s="37">
        <v>43245</v>
      </c>
      <c r="C627" s="26" t="s">
        <v>28</v>
      </c>
      <c r="D627" s="67" t="s">
        <v>204</v>
      </c>
      <c r="E627" s="26">
        <v>0.91690823242128305</v>
      </c>
      <c r="G627" s="37">
        <v>43261</v>
      </c>
      <c r="H627" s="26">
        <v>0.96540328914938356</v>
      </c>
      <c r="P627" s="27">
        <v>43414</v>
      </c>
      <c r="Q627" s="26">
        <v>0.9655901265429091</v>
      </c>
      <c r="S627" s="21" t="str">
        <f t="shared" si="23"/>
        <v>L263U2</v>
      </c>
      <c r="T627" s="32">
        <f t="shared" si="24"/>
        <v>0.9655901265429091</v>
      </c>
    </row>
    <row r="628" spans="1:20" x14ac:dyDescent="0.25">
      <c r="A628" s="9" t="s">
        <v>242</v>
      </c>
      <c r="B628" s="37">
        <v>43245</v>
      </c>
      <c r="C628" s="26" t="s">
        <v>32</v>
      </c>
      <c r="D628" s="67" t="s">
        <v>204</v>
      </c>
      <c r="E628" s="26">
        <v>0.95190781235256305</v>
      </c>
      <c r="G628" s="37">
        <v>43261</v>
      </c>
      <c r="H628" s="26">
        <v>0.97718855724802589</v>
      </c>
      <c r="P628" s="27">
        <v>43414</v>
      </c>
      <c r="Q628" s="26">
        <v>0.97729075888272376</v>
      </c>
      <c r="S628" s="21" t="str">
        <f t="shared" si="23"/>
        <v>L263U3</v>
      </c>
      <c r="T628" s="32">
        <f t="shared" si="24"/>
        <v>0.97729075888272376</v>
      </c>
    </row>
    <row r="629" spans="1:20" x14ac:dyDescent="0.25">
      <c r="A629" s="9" t="s">
        <v>242</v>
      </c>
      <c r="B629" s="37">
        <v>43245</v>
      </c>
      <c r="C629" s="26" t="s">
        <v>39</v>
      </c>
      <c r="D629" s="67" t="s">
        <v>204</v>
      </c>
      <c r="E629" s="26">
        <v>0.91583765895226998</v>
      </c>
      <c r="G629" s="37">
        <v>43261</v>
      </c>
      <c r="H629" s="26">
        <v>0.96541190205998351</v>
      </c>
      <c r="P629" s="27">
        <v>43414</v>
      </c>
      <c r="Q629" s="26">
        <v>0.96541190205998351</v>
      </c>
      <c r="S629" s="21" t="str">
        <f t="shared" si="23"/>
        <v>L263U4</v>
      </c>
      <c r="T629" s="32">
        <f t="shared" si="24"/>
        <v>0.96541190205998351</v>
      </c>
    </row>
    <row r="630" spans="1:20" x14ac:dyDescent="0.25">
      <c r="A630" s="9" t="s">
        <v>242</v>
      </c>
      <c r="B630" s="37">
        <v>43245</v>
      </c>
      <c r="C630" s="26" t="s">
        <v>33</v>
      </c>
      <c r="D630" s="67" t="s">
        <v>204</v>
      </c>
      <c r="E630" s="26">
        <v>0.97186577097772797</v>
      </c>
      <c r="G630" s="37">
        <v>43261</v>
      </c>
      <c r="H630" s="26">
        <v>0.99277462353462298</v>
      </c>
      <c r="P630" s="27">
        <v>43414</v>
      </c>
      <c r="Q630" s="26">
        <v>0.99277462353462298</v>
      </c>
      <c r="S630" s="21" t="str">
        <f t="shared" si="23"/>
        <v>L263U5</v>
      </c>
      <c r="T630" s="32">
        <f t="shared" si="24"/>
        <v>0.99277462353462298</v>
      </c>
    </row>
    <row r="631" spans="1:20" x14ac:dyDescent="0.25">
      <c r="A631" s="9" t="s">
        <v>242</v>
      </c>
      <c r="B631" s="37">
        <v>43245</v>
      </c>
      <c r="C631" s="26" t="s">
        <v>44</v>
      </c>
      <c r="D631" s="67" t="s">
        <v>204</v>
      </c>
      <c r="E631" s="26">
        <v>0.95848056206190702</v>
      </c>
      <c r="G631" s="37">
        <v>43261</v>
      </c>
      <c r="H631" s="26">
        <v>0.98627846814224607</v>
      </c>
      <c r="P631" s="27">
        <v>43414</v>
      </c>
      <c r="Q631" s="26">
        <v>0.98667569490578588</v>
      </c>
      <c r="S631" s="21" t="str">
        <f t="shared" si="23"/>
        <v>L263U6</v>
      </c>
      <c r="T631" s="32">
        <f t="shared" si="24"/>
        <v>0.98667569490578588</v>
      </c>
    </row>
    <row r="632" spans="1:20" x14ac:dyDescent="0.25">
      <c r="A632" s="9" t="s">
        <v>242</v>
      </c>
      <c r="B632" s="37">
        <v>43245</v>
      </c>
      <c r="C632" s="26" t="s">
        <v>45</v>
      </c>
      <c r="D632" s="67" t="s">
        <v>204</v>
      </c>
      <c r="E632" s="26">
        <v>0.986047997784536</v>
      </c>
      <c r="G632" s="37">
        <v>43261</v>
      </c>
      <c r="H632" s="26">
        <v>0.99837041636746193</v>
      </c>
      <c r="P632" s="27">
        <v>43414</v>
      </c>
      <c r="Q632" s="26">
        <v>0.99837041636746193</v>
      </c>
      <c r="S632" s="21" t="str">
        <f t="shared" si="23"/>
        <v>L263U7</v>
      </c>
      <c r="T632" s="32">
        <f t="shared" si="24"/>
        <v>0.99837041636746193</v>
      </c>
    </row>
    <row r="633" spans="1:20" x14ac:dyDescent="0.25">
      <c r="A633" s="9" t="s">
        <v>243</v>
      </c>
      <c r="B633" s="37">
        <v>43261</v>
      </c>
      <c r="C633" s="26" t="s">
        <v>38</v>
      </c>
      <c r="D633" s="67" t="s">
        <v>206</v>
      </c>
      <c r="E633" s="26">
        <v>0.89958702232014998</v>
      </c>
      <c r="G633" s="37">
        <v>43276</v>
      </c>
      <c r="H633" s="26">
        <v>0.94625912584829053</v>
      </c>
      <c r="J633" s="37">
        <v>43276</v>
      </c>
      <c r="K633" s="26">
        <v>0.94378441530890156</v>
      </c>
      <c r="P633" s="27">
        <v>43414</v>
      </c>
      <c r="Q633" s="26">
        <v>0.94487035980335154</v>
      </c>
      <c r="S633" s="21" t="str">
        <f t="shared" si="23"/>
        <v>L264U1</v>
      </c>
      <c r="T633" s="32">
        <f t="shared" si="24"/>
        <v>0.94487035980335154</v>
      </c>
    </row>
    <row r="634" spans="1:20" x14ac:dyDescent="0.25">
      <c r="A634" s="9" t="s">
        <v>243</v>
      </c>
      <c r="B634" s="37">
        <v>43261</v>
      </c>
      <c r="C634" s="26" t="s">
        <v>28</v>
      </c>
      <c r="D634" s="67" t="s">
        <v>206</v>
      </c>
      <c r="E634" s="26">
        <v>0.917920984981899</v>
      </c>
      <c r="G634" s="37">
        <v>43276</v>
      </c>
      <c r="H634" s="26">
        <v>0.94466867957250578</v>
      </c>
      <c r="J634" s="37">
        <v>43276</v>
      </c>
      <c r="K634" s="26">
        <v>0.94164004323766159</v>
      </c>
      <c r="P634" s="27">
        <v>43414</v>
      </c>
      <c r="Q634" s="26">
        <v>0.94286777331566718</v>
      </c>
      <c r="S634" s="21" t="str">
        <f t="shared" si="23"/>
        <v>L264U2</v>
      </c>
      <c r="T634" s="32">
        <f t="shared" si="24"/>
        <v>0.94286777331566718</v>
      </c>
    </row>
    <row r="635" spans="1:20" x14ac:dyDescent="0.25">
      <c r="A635" s="9" t="s">
        <v>243</v>
      </c>
      <c r="B635" s="37">
        <v>43261</v>
      </c>
      <c r="C635" s="26" t="s">
        <v>32</v>
      </c>
      <c r="D635" s="67" t="s">
        <v>206</v>
      </c>
      <c r="E635" s="26">
        <v>0.97592015833060497</v>
      </c>
      <c r="G635" s="37">
        <v>43276</v>
      </c>
      <c r="H635" s="26">
        <v>0.98682229698781987</v>
      </c>
      <c r="J635" s="37">
        <v>43276</v>
      </c>
      <c r="K635" s="26">
        <v>0.98579395128719305</v>
      </c>
      <c r="P635" s="27">
        <v>43414</v>
      </c>
      <c r="Q635" s="26">
        <v>0.98586961460001887</v>
      </c>
      <c r="S635" s="21" t="str">
        <f t="shared" si="23"/>
        <v>L264U3</v>
      </c>
      <c r="T635" s="32">
        <f t="shared" si="24"/>
        <v>0.98586961460001887</v>
      </c>
    </row>
    <row r="636" spans="1:20" x14ac:dyDescent="0.25">
      <c r="A636" s="9" t="s">
        <v>243</v>
      </c>
      <c r="B636" s="37">
        <v>43261</v>
      </c>
      <c r="C636" s="26" t="s">
        <v>39</v>
      </c>
      <c r="D636" s="67" t="s">
        <v>206</v>
      </c>
      <c r="E636" s="26">
        <v>0.90604404449104203</v>
      </c>
      <c r="G636" s="37">
        <v>43276</v>
      </c>
      <c r="H636" s="26">
        <v>0.92977373091570237</v>
      </c>
      <c r="J636" s="37">
        <v>43276</v>
      </c>
      <c r="K636" s="26">
        <v>0.92434010540665446</v>
      </c>
      <c r="P636" s="27">
        <v>43414</v>
      </c>
      <c r="Q636" s="26">
        <v>0.92624548896949577</v>
      </c>
      <c r="S636" s="21" t="str">
        <f t="shared" si="23"/>
        <v>L264U4</v>
      </c>
      <c r="T636" s="32">
        <f t="shared" si="24"/>
        <v>0.92624548896949577</v>
      </c>
    </row>
    <row r="637" spans="1:20" x14ac:dyDescent="0.25">
      <c r="A637" s="9" t="s">
        <v>243</v>
      </c>
      <c r="B637" s="37">
        <v>43261</v>
      </c>
      <c r="C637" s="26" t="s">
        <v>33</v>
      </c>
      <c r="D637" s="67" t="s">
        <v>206</v>
      </c>
      <c r="E637" s="26">
        <v>0.98278152873376901</v>
      </c>
      <c r="G637" s="37">
        <v>43276</v>
      </c>
      <c r="H637" s="26">
        <v>0.99047447367249231</v>
      </c>
      <c r="J637" s="37">
        <v>43276</v>
      </c>
      <c r="K637" s="26">
        <v>0.99017167694446462</v>
      </c>
      <c r="P637" s="27">
        <v>43414</v>
      </c>
      <c r="Q637" s="26">
        <v>0.9901868351815537</v>
      </c>
      <c r="S637" s="21" t="str">
        <f t="shared" si="23"/>
        <v>L264U5</v>
      </c>
      <c r="T637" s="32">
        <f t="shared" si="24"/>
        <v>0.9901868351815537</v>
      </c>
    </row>
    <row r="638" spans="1:20" x14ac:dyDescent="0.25">
      <c r="A638" s="9" t="s">
        <v>243</v>
      </c>
      <c r="B638" s="37">
        <v>43261</v>
      </c>
      <c r="C638" s="26" t="s">
        <v>44</v>
      </c>
      <c r="D638" s="67" t="s">
        <v>206</v>
      </c>
      <c r="E638" s="26">
        <v>0.96562961894647403</v>
      </c>
      <c r="G638" s="37">
        <v>43276</v>
      </c>
      <c r="H638" s="26">
        <v>0.98369633908647069</v>
      </c>
      <c r="J638" s="37">
        <v>43276</v>
      </c>
      <c r="K638" s="26">
        <v>0.98175860387006131</v>
      </c>
      <c r="P638" s="27">
        <v>43414</v>
      </c>
      <c r="Q638" s="26">
        <v>0.98321994701219662</v>
      </c>
      <c r="S638" s="21" t="str">
        <f t="shared" si="23"/>
        <v>L264U6</v>
      </c>
      <c r="T638" s="32">
        <f t="shared" si="24"/>
        <v>0.98321994701219662</v>
      </c>
    </row>
    <row r="639" spans="1:20" x14ac:dyDescent="0.25">
      <c r="A639" s="9" t="s">
        <v>243</v>
      </c>
      <c r="B639" s="37">
        <v>43261</v>
      </c>
      <c r="C639" s="26" t="s">
        <v>45</v>
      </c>
      <c r="D639" s="67" t="s">
        <v>206</v>
      </c>
      <c r="E639" s="26">
        <v>0.99395936225996895</v>
      </c>
      <c r="G639" s="37">
        <v>43276</v>
      </c>
      <c r="H639" s="26">
        <v>0.99804008491073803</v>
      </c>
      <c r="J639" s="37">
        <v>43276</v>
      </c>
      <c r="K639" s="26">
        <v>0.99790841301043154</v>
      </c>
      <c r="P639" s="27">
        <v>43414</v>
      </c>
      <c r="Q639" s="26">
        <v>0.99790841301043154</v>
      </c>
      <c r="S639" s="21" t="str">
        <f t="shared" si="23"/>
        <v>L264U7</v>
      </c>
      <c r="T639" s="32">
        <f t="shared" si="24"/>
        <v>0.99790841301043154</v>
      </c>
    </row>
    <row r="640" spans="1:20" x14ac:dyDescent="0.25">
      <c r="A640" s="9" t="s">
        <v>244</v>
      </c>
      <c r="B640" s="37">
        <v>43276</v>
      </c>
      <c r="C640" s="26" t="s">
        <v>38</v>
      </c>
      <c r="D640" s="67" t="s">
        <v>208</v>
      </c>
      <c r="E640" s="26">
        <v>0.87970677978869405</v>
      </c>
      <c r="G640" s="37">
        <v>43291</v>
      </c>
      <c r="H640" s="26">
        <v>0.92206337570843977</v>
      </c>
      <c r="P640" s="27">
        <v>43490</v>
      </c>
      <c r="Q640" s="26">
        <v>0.92392317325401929</v>
      </c>
      <c r="S640" s="21" t="str">
        <f t="shared" si="23"/>
        <v>L265U1</v>
      </c>
      <c r="T640" s="32">
        <f t="shared" si="24"/>
        <v>0.92392317325401929</v>
      </c>
    </row>
    <row r="641" spans="1:20" x14ac:dyDescent="0.25">
      <c r="A641" s="9" t="s">
        <v>244</v>
      </c>
      <c r="B641" s="37">
        <v>43276</v>
      </c>
      <c r="C641" s="26" t="s">
        <v>28</v>
      </c>
      <c r="D641" s="67" t="s">
        <v>208</v>
      </c>
      <c r="E641" s="26">
        <v>0.87843788270322298</v>
      </c>
      <c r="G641" s="37">
        <v>43291</v>
      </c>
      <c r="H641" s="26">
        <v>0.92267670658391387</v>
      </c>
      <c r="P641" s="27">
        <v>43490</v>
      </c>
      <c r="Q641" s="26">
        <v>0.92267670658391387</v>
      </c>
      <c r="S641" s="21" t="str">
        <f t="shared" si="23"/>
        <v>L265U2</v>
      </c>
      <c r="T641" s="32">
        <f t="shared" si="24"/>
        <v>0.92267670658391387</v>
      </c>
    </row>
    <row r="642" spans="1:20" x14ac:dyDescent="0.25">
      <c r="A642" s="9" t="s">
        <v>244</v>
      </c>
      <c r="B642" s="37">
        <v>43276</v>
      </c>
      <c r="C642" s="26" t="s">
        <v>32</v>
      </c>
      <c r="D642" s="67" t="s">
        <v>208</v>
      </c>
      <c r="E642" s="26">
        <v>0.96769757899164499</v>
      </c>
      <c r="G642" s="37">
        <v>43291</v>
      </c>
      <c r="H642" s="26">
        <v>0.98191900320422998</v>
      </c>
      <c r="P642" s="27">
        <v>43490</v>
      </c>
      <c r="Q642" s="26">
        <v>0.98417992231344464</v>
      </c>
      <c r="S642" s="21" t="str">
        <f t="shared" si="23"/>
        <v>L265U3</v>
      </c>
      <c r="T642" s="32">
        <f t="shared" si="24"/>
        <v>0.98417992231344464</v>
      </c>
    </row>
    <row r="643" spans="1:20" x14ac:dyDescent="0.25">
      <c r="A643" s="9" t="s">
        <v>244</v>
      </c>
      <c r="B643" s="37">
        <v>43276</v>
      </c>
      <c r="C643" s="26" t="s">
        <v>39</v>
      </c>
      <c r="D643" s="67" t="s">
        <v>208</v>
      </c>
      <c r="E643" s="26">
        <v>0.89193246659743897</v>
      </c>
      <c r="G643" s="37">
        <v>43291</v>
      </c>
      <c r="H643" s="26">
        <v>0.93389495314280568</v>
      </c>
      <c r="P643" s="27">
        <v>43490</v>
      </c>
      <c r="Q643" s="26">
        <v>0.93389495314280568</v>
      </c>
      <c r="S643" s="21" t="str">
        <f t="shared" ref="S643:S706" si="25">+CONCATENATE(A643,C643)</f>
        <v>L265U4</v>
      </c>
      <c r="T643" s="32">
        <f t="shared" ref="T643:T706" si="26">+IF(Q643&gt;0,Q643,IF(N643&gt;0,N643,IF(K643&gt;0,K643,IF(H643&gt;0,H643,E643))))</f>
        <v>0.93389495314280568</v>
      </c>
    </row>
    <row r="644" spans="1:20" x14ac:dyDescent="0.25">
      <c r="A644" s="9" t="s">
        <v>244</v>
      </c>
      <c r="B644" s="37">
        <v>43276</v>
      </c>
      <c r="C644" s="26" t="s">
        <v>33</v>
      </c>
      <c r="D644" s="67" t="s">
        <v>208</v>
      </c>
      <c r="E644" s="26">
        <v>0.97741172782888797</v>
      </c>
      <c r="G644" s="37">
        <v>43291</v>
      </c>
      <c r="H644" s="26">
        <v>0.98996702433207306</v>
      </c>
      <c r="P644" s="27">
        <v>43490</v>
      </c>
      <c r="Q644" s="26">
        <v>0.99004007983584852</v>
      </c>
      <c r="S644" s="21" t="str">
        <f t="shared" si="25"/>
        <v>L265U5</v>
      </c>
      <c r="T644" s="32">
        <f t="shared" si="26"/>
        <v>0.99004007983584852</v>
      </c>
    </row>
    <row r="645" spans="1:20" x14ac:dyDescent="0.25">
      <c r="A645" s="9" t="s">
        <v>244</v>
      </c>
      <c r="B645" s="37">
        <v>43276</v>
      </c>
      <c r="C645" s="26" t="s">
        <v>44</v>
      </c>
      <c r="D645" s="67" t="s">
        <v>208</v>
      </c>
      <c r="E645" s="26">
        <v>0.95225350874151804</v>
      </c>
      <c r="G645" s="37">
        <v>43291</v>
      </c>
      <c r="H645" s="26">
        <v>0.97833962971286514</v>
      </c>
      <c r="P645" s="27">
        <v>43490</v>
      </c>
      <c r="Q645" s="26">
        <v>0.97963008840610655</v>
      </c>
      <c r="S645" s="21" t="str">
        <f t="shared" si="25"/>
        <v>L265U6</v>
      </c>
      <c r="T645" s="32">
        <f t="shared" si="26"/>
        <v>0.97963008840610655</v>
      </c>
    </row>
    <row r="646" spans="1:20" x14ac:dyDescent="0.25">
      <c r="A646" s="9" t="s">
        <v>244</v>
      </c>
      <c r="B646" s="37">
        <v>43276</v>
      </c>
      <c r="C646" s="26" t="s">
        <v>45</v>
      </c>
      <c r="D646" s="67" t="s">
        <v>208</v>
      </c>
      <c r="E646" s="26">
        <v>0.99366056729997299</v>
      </c>
      <c r="G646" s="37">
        <v>43291</v>
      </c>
      <c r="H646" s="26">
        <v>0.99807522052385578</v>
      </c>
      <c r="P646" s="27">
        <v>43490</v>
      </c>
      <c r="Q646" s="26">
        <v>0.99807522052385578</v>
      </c>
      <c r="S646" s="21" t="str">
        <f t="shared" si="25"/>
        <v>L265U7</v>
      </c>
      <c r="T646" s="32">
        <f t="shared" si="26"/>
        <v>0.99807522052385578</v>
      </c>
    </row>
    <row r="647" spans="1:20" x14ac:dyDescent="0.25">
      <c r="A647" s="9" t="s">
        <v>245</v>
      </c>
      <c r="B647" s="37">
        <v>43291</v>
      </c>
      <c r="C647" s="26" t="s">
        <v>38</v>
      </c>
      <c r="D647" s="67" t="s">
        <v>210</v>
      </c>
      <c r="E647" s="26">
        <v>0.88189080762258498</v>
      </c>
      <c r="G647" s="37">
        <v>43306</v>
      </c>
      <c r="H647" s="26">
        <v>0.9233031048273469</v>
      </c>
      <c r="J647" s="27">
        <v>43306</v>
      </c>
      <c r="K647" s="26">
        <v>0.92099667067922553</v>
      </c>
      <c r="P647" s="27">
        <v>43490</v>
      </c>
      <c r="Q647" s="26">
        <v>0.92104713879137956</v>
      </c>
      <c r="S647" s="21" t="str">
        <f t="shared" si="25"/>
        <v>L266U1</v>
      </c>
      <c r="T647" s="32">
        <f t="shared" si="26"/>
        <v>0.92104713879137956</v>
      </c>
    </row>
    <row r="648" spans="1:20" x14ac:dyDescent="0.25">
      <c r="A648" s="9" t="s">
        <v>245</v>
      </c>
      <c r="B648" s="37">
        <v>43291</v>
      </c>
      <c r="C648" s="26" t="s">
        <v>28</v>
      </c>
      <c r="D648" s="67" t="s">
        <v>210</v>
      </c>
      <c r="E648" s="26">
        <v>0.89368430183921999</v>
      </c>
      <c r="G648" s="37">
        <v>43306</v>
      </c>
      <c r="H648" s="26">
        <v>0.91992568382006357</v>
      </c>
      <c r="J648" s="27">
        <v>43306</v>
      </c>
      <c r="K648" s="26">
        <v>0.91674081976835875</v>
      </c>
      <c r="P648" s="27">
        <v>43490</v>
      </c>
      <c r="Q648" s="26">
        <v>0.91783735674946576</v>
      </c>
      <c r="S648" s="21" t="str">
        <f t="shared" si="25"/>
        <v>L266U2</v>
      </c>
      <c r="T648" s="32">
        <f t="shared" si="26"/>
        <v>0.91783735674946576</v>
      </c>
    </row>
    <row r="649" spans="1:20" x14ac:dyDescent="0.25">
      <c r="A649" s="9" t="s">
        <v>245</v>
      </c>
      <c r="B649" s="37">
        <v>43291</v>
      </c>
      <c r="C649" s="26" t="s">
        <v>32</v>
      </c>
      <c r="D649" s="67" t="s">
        <v>210</v>
      </c>
      <c r="E649" s="26">
        <v>0.96835338523016801</v>
      </c>
      <c r="G649" s="37">
        <v>43306</v>
      </c>
      <c r="H649" s="26">
        <v>0.98193431350122606</v>
      </c>
      <c r="J649" s="27">
        <v>43306</v>
      </c>
      <c r="K649" s="26">
        <v>0.98078735225721203</v>
      </c>
      <c r="P649" s="27">
        <v>43490</v>
      </c>
      <c r="Q649" s="26">
        <v>0.98093027070785399</v>
      </c>
      <c r="S649" s="21" t="str">
        <f t="shared" si="25"/>
        <v>L266U3</v>
      </c>
      <c r="T649" s="32">
        <f t="shared" si="26"/>
        <v>0.98093027070785399</v>
      </c>
    </row>
    <row r="650" spans="1:20" x14ac:dyDescent="0.25">
      <c r="A650" s="9" t="s">
        <v>245</v>
      </c>
      <c r="B650" s="37">
        <v>43291</v>
      </c>
      <c r="C650" s="26" t="s">
        <v>39</v>
      </c>
      <c r="D650" s="67" t="s">
        <v>210</v>
      </c>
      <c r="E650" s="26">
        <v>0.90064653164849795</v>
      </c>
      <c r="G650" s="37">
        <v>43306</v>
      </c>
      <c r="H650" s="26">
        <v>0.93575235541321744</v>
      </c>
      <c r="J650" s="27">
        <v>43306</v>
      </c>
      <c r="K650" s="26">
        <v>0.93063004382669279</v>
      </c>
      <c r="P650" s="27">
        <v>43490</v>
      </c>
      <c r="Q650" s="26">
        <v>0.93149701030685805</v>
      </c>
      <c r="S650" s="21" t="str">
        <f t="shared" si="25"/>
        <v>L266U4</v>
      </c>
      <c r="T650" s="32">
        <f t="shared" si="26"/>
        <v>0.93149701030685805</v>
      </c>
    </row>
    <row r="651" spans="1:20" x14ac:dyDescent="0.25">
      <c r="A651" s="9" t="s">
        <v>245</v>
      </c>
      <c r="B651" s="37">
        <v>43291</v>
      </c>
      <c r="C651" s="26" t="s">
        <v>33</v>
      </c>
      <c r="D651" s="67" t="s">
        <v>210</v>
      </c>
      <c r="E651" s="26">
        <v>0.98077301770877001</v>
      </c>
      <c r="G651" s="37">
        <v>43306</v>
      </c>
      <c r="H651" s="26">
        <v>0.99068600756396319</v>
      </c>
      <c r="J651" s="27">
        <v>43306</v>
      </c>
      <c r="K651" s="26">
        <v>0.99034229982662703</v>
      </c>
      <c r="P651" s="27">
        <v>43490</v>
      </c>
      <c r="Q651" s="26">
        <v>0.99035426745486554</v>
      </c>
      <c r="S651" s="21" t="str">
        <f t="shared" si="25"/>
        <v>L266U5</v>
      </c>
      <c r="T651" s="32">
        <f t="shared" si="26"/>
        <v>0.99035426745486554</v>
      </c>
    </row>
    <row r="652" spans="1:20" x14ac:dyDescent="0.25">
      <c r="A652" s="9" t="s">
        <v>245</v>
      </c>
      <c r="B652" s="37">
        <v>43291</v>
      </c>
      <c r="C652" s="26" t="s">
        <v>44</v>
      </c>
      <c r="D652" s="67" t="s">
        <v>210</v>
      </c>
      <c r="E652" s="26">
        <v>0.96004368308621801</v>
      </c>
      <c r="G652" s="37">
        <v>43306</v>
      </c>
      <c r="H652" s="26">
        <v>0.98119259600988151</v>
      </c>
      <c r="J652" s="27">
        <v>43306</v>
      </c>
      <c r="K652" s="26">
        <v>0.97891909603625915</v>
      </c>
      <c r="P652" s="27">
        <v>43490</v>
      </c>
      <c r="Q652" s="26">
        <v>0.98084552670387259</v>
      </c>
      <c r="S652" s="21" t="str">
        <f t="shared" si="25"/>
        <v>L266U6</v>
      </c>
      <c r="T652" s="32">
        <f t="shared" si="26"/>
        <v>0.98084552670387259</v>
      </c>
    </row>
    <row r="653" spans="1:20" x14ac:dyDescent="0.25">
      <c r="A653" s="9" t="s">
        <v>245</v>
      </c>
      <c r="B653" s="37">
        <v>43291</v>
      </c>
      <c r="C653" s="26" t="s">
        <v>45</v>
      </c>
      <c r="D653" s="67" t="s">
        <v>210</v>
      </c>
      <c r="E653" s="26">
        <v>0.99425057263633698</v>
      </c>
      <c r="G653" s="37">
        <v>43306</v>
      </c>
      <c r="H653" s="26">
        <v>0.99836090373239006</v>
      </c>
      <c r="J653" s="27">
        <v>43306</v>
      </c>
      <c r="K653" s="26">
        <v>0.99822548356411278</v>
      </c>
      <c r="P653" s="27">
        <v>43490</v>
      </c>
      <c r="Q653" s="26">
        <v>0.99822548356411278</v>
      </c>
      <c r="S653" s="21" t="str">
        <f t="shared" si="25"/>
        <v>L266U7</v>
      </c>
      <c r="T653" s="32">
        <f t="shared" si="26"/>
        <v>0.99822548356411278</v>
      </c>
    </row>
    <row r="654" spans="1:20" x14ac:dyDescent="0.25">
      <c r="A654" s="9" t="s">
        <v>246</v>
      </c>
      <c r="B654" s="37">
        <v>43306</v>
      </c>
      <c r="C654" s="26" t="s">
        <v>38</v>
      </c>
      <c r="D654" s="67" t="s">
        <v>212</v>
      </c>
      <c r="E654" s="26">
        <v>0.88551307786143296</v>
      </c>
      <c r="G654" s="37">
        <v>43322</v>
      </c>
      <c r="H654" s="26">
        <v>0.92535831790612666</v>
      </c>
      <c r="P654" s="27">
        <v>43506</v>
      </c>
      <c r="Q654" s="26">
        <v>0.92535831790612666</v>
      </c>
      <c r="S654" s="21" t="str">
        <f t="shared" si="25"/>
        <v>L267U1</v>
      </c>
      <c r="T654" s="32">
        <f t="shared" si="26"/>
        <v>0.92535831790612666</v>
      </c>
    </row>
    <row r="655" spans="1:20" x14ac:dyDescent="0.25">
      <c r="A655" s="9" t="s">
        <v>246</v>
      </c>
      <c r="B655" s="37">
        <v>43306</v>
      </c>
      <c r="C655" s="26" t="s">
        <v>28</v>
      </c>
      <c r="D655" s="67" t="s">
        <v>212</v>
      </c>
      <c r="E655" s="26">
        <v>0.90621065450168203</v>
      </c>
      <c r="G655" s="37">
        <v>43322</v>
      </c>
      <c r="H655" s="26">
        <v>0.94759091219888625</v>
      </c>
      <c r="P655" s="27">
        <v>43506</v>
      </c>
      <c r="Q655" s="26">
        <v>0.94759091219888625</v>
      </c>
      <c r="S655" s="21" t="str">
        <f t="shared" si="25"/>
        <v>L267U2</v>
      </c>
      <c r="T655" s="32">
        <f t="shared" si="26"/>
        <v>0.94759091219888625</v>
      </c>
    </row>
    <row r="656" spans="1:20" x14ac:dyDescent="0.25">
      <c r="A656" s="9" t="s">
        <v>246</v>
      </c>
      <c r="B656" s="37">
        <v>43306</v>
      </c>
      <c r="C656" s="26" t="s">
        <v>32</v>
      </c>
      <c r="D656" s="67" t="s">
        <v>212</v>
      </c>
      <c r="E656" s="26">
        <v>0.97056323670316202</v>
      </c>
      <c r="G656" s="37">
        <v>43322</v>
      </c>
      <c r="H656" s="26">
        <v>0.98441849722119457</v>
      </c>
      <c r="P656" s="27">
        <v>43506</v>
      </c>
      <c r="Q656" s="26">
        <v>0.98446085268581052</v>
      </c>
      <c r="S656" s="21" t="str">
        <f t="shared" si="25"/>
        <v>L267U3</v>
      </c>
      <c r="T656" s="32">
        <f t="shared" si="26"/>
        <v>0.98446085268581052</v>
      </c>
    </row>
    <row r="657" spans="1:20" x14ac:dyDescent="0.25">
      <c r="A657" s="9" t="s">
        <v>246</v>
      </c>
      <c r="B657" s="37">
        <v>43306</v>
      </c>
      <c r="C657" s="26" t="s">
        <v>39</v>
      </c>
      <c r="D657" s="67" t="s">
        <v>212</v>
      </c>
      <c r="E657" s="26">
        <v>0.91749434785657502</v>
      </c>
      <c r="G657" s="37">
        <v>43322</v>
      </c>
      <c r="H657" s="26">
        <v>0.95239484058996726</v>
      </c>
      <c r="P657" s="27">
        <v>43506</v>
      </c>
      <c r="Q657" s="26">
        <v>0.95239484058996726</v>
      </c>
      <c r="S657" s="21" t="str">
        <f t="shared" si="25"/>
        <v>L267U4</v>
      </c>
      <c r="T657" s="32">
        <f t="shared" si="26"/>
        <v>0.95239484058996726</v>
      </c>
    </row>
    <row r="658" spans="1:20" x14ac:dyDescent="0.25">
      <c r="A658" s="9" t="s">
        <v>246</v>
      </c>
      <c r="B658" s="37">
        <v>43306</v>
      </c>
      <c r="C658" s="26" t="s">
        <v>33</v>
      </c>
      <c r="D658" s="67" t="s">
        <v>212</v>
      </c>
      <c r="E658" s="26">
        <v>0.97578076977174799</v>
      </c>
      <c r="G658" s="37">
        <v>43322</v>
      </c>
      <c r="H658" s="26">
        <v>0.98922998057603639</v>
      </c>
      <c r="P658" s="27">
        <v>43506</v>
      </c>
      <c r="Q658" s="26">
        <v>0.98922998057603639</v>
      </c>
      <c r="S658" s="21" t="str">
        <f t="shared" si="25"/>
        <v>L267U5</v>
      </c>
      <c r="T658" s="32">
        <f t="shared" si="26"/>
        <v>0.98922998057603639</v>
      </c>
    </row>
    <row r="659" spans="1:20" x14ac:dyDescent="0.25">
      <c r="A659" s="9" t="s">
        <v>246</v>
      </c>
      <c r="B659" s="37">
        <v>43306</v>
      </c>
      <c r="C659" s="26" t="s">
        <v>44</v>
      </c>
      <c r="D659" s="67" t="s">
        <v>212</v>
      </c>
      <c r="E659" s="26">
        <v>0.94893196307358596</v>
      </c>
      <c r="G659" s="37">
        <v>43322</v>
      </c>
      <c r="H659" s="26">
        <v>0.97839469273661817</v>
      </c>
      <c r="P659" s="27">
        <v>43506</v>
      </c>
      <c r="Q659" s="26">
        <v>0.98161777747386647</v>
      </c>
      <c r="S659" s="21" t="str">
        <f t="shared" si="25"/>
        <v>L267U6</v>
      </c>
      <c r="T659" s="32">
        <f t="shared" si="26"/>
        <v>0.98161777747386647</v>
      </c>
    </row>
    <row r="660" spans="1:20" x14ac:dyDescent="0.25">
      <c r="A660" s="9" t="s">
        <v>246</v>
      </c>
      <c r="B660" s="37">
        <v>43306</v>
      </c>
      <c r="C660" s="26" t="s">
        <v>45</v>
      </c>
      <c r="D660" s="67" t="s">
        <v>212</v>
      </c>
      <c r="E660" s="26">
        <v>0.99165295737609405</v>
      </c>
      <c r="G660" s="37">
        <v>43322</v>
      </c>
      <c r="H660" s="26">
        <v>0.99766259700247217</v>
      </c>
      <c r="P660" s="27">
        <v>43506</v>
      </c>
      <c r="Q660" s="26">
        <v>0.99766259700247217</v>
      </c>
      <c r="S660" s="21" t="str">
        <f t="shared" si="25"/>
        <v>L267U7</v>
      </c>
      <c r="T660" s="32">
        <f t="shared" si="26"/>
        <v>0.99766259700247217</v>
      </c>
    </row>
    <row r="661" spans="1:20" x14ac:dyDescent="0.25">
      <c r="A661" s="9" t="s">
        <v>247</v>
      </c>
      <c r="B661" s="37">
        <v>43322</v>
      </c>
      <c r="C661" s="26" t="s">
        <v>38</v>
      </c>
      <c r="D661" s="67" t="s">
        <v>214</v>
      </c>
      <c r="E661" s="26">
        <v>0.90467167047017727</v>
      </c>
      <c r="G661" s="37">
        <v>43337</v>
      </c>
      <c r="H661" s="26">
        <v>0.92960813457159397</v>
      </c>
      <c r="J661" s="27">
        <v>43337</v>
      </c>
      <c r="K661" s="26">
        <v>0.927100640400639</v>
      </c>
      <c r="P661" s="27">
        <v>43506</v>
      </c>
      <c r="Q661" s="26">
        <v>0.92834460191780876</v>
      </c>
      <c r="S661" s="21" t="str">
        <f t="shared" si="25"/>
        <v>L268U1</v>
      </c>
      <c r="T661" s="32">
        <f t="shared" si="26"/>
        <v>0.92834460191780876</v>
      </c>
    </row>
    <row r="662" spans="1:20" x14ac:dyDescent="0.25">
      <c r="A662" s="9" t="s">
        <v>247</v>
      </c>
      <c r="B662" s="37">
        <v>43322</v>
      </c>
      <c r="C662" s="26" t="s">
        <v>28</v>
      </c>
      <c r="D662" s="67" t="s">
        <v>214</v>
      </c>
      <c r="E662" s="26">
        <v>0.92253767984411994</v>
      </c>
      <c r="G662" s="37">
        <v>43337</v>
      </c>
      <c r="H662" s="26">
        <v>0.94481610721462028</v>
      </c>
      <c r="J662" s="27">
        <v>43337</v>
      </c>
      <c r="K662" s="26">
        <v>0.9417647668548389</v>
      </c>
      <c r="P662" s="27">
        <v>43506</v>
      </c>
      <c r="Q662" s="26">
        <v>0.94495793484959256</v>
      </c>
      <c r="S662" s="21" t="str">
        <f t="shared" si="25"/>
        <v>L268U2</v>
      </c>
      <c r="T662" s="32">
        <f t="shared" si="26"/>
        <v>0.94495793484959256</v>
      </c>
    </row>
    <row r="663" spans="1:20" x14ac:dyDescent="0.25">
      <c r="A663" s="9" t="s">
        <v>247</v>
      </c>
      <c r="B663" s="37">
        <v>43322</v>
      </c>
      <c r="C663" s="26" t="s">
        <v>32</v>
      </c>
      <c r="D663" s="67" t="s">
        <v>214</v>
      </c>
      <c r="E663" s="26">
        <v>0.97638361851547095</v>
      </c>
      <c r="G663" s="37">
        <v>43337</v>
      </c>
      <c r="H663" s="26">
        <v>0.98629146868807482</v>
      </c>
      <c r="J663" s="27">
        <v>43337</v>
      </c>
      <c r="K663" s="26">
        <v>0.98454624392063472</v>
      </c>
      <c r="P663" s="27">
        <v>43506</v>
      </c>
      <c r="Q663" s="26">
        <v>0.98601387699545207</v>
      </c>
      <c r="S663" s="21" t="str">
        <f t="shared" si="25"/>
        <v>L268U3</v>
      </c>
      <c r="T663" s="32">
        <f t="shared" si="26"/>
        <v>0.98601387699545207</v>
      </c>
    </row>
    <row r="664" spans="1:20" x14ac:dyDescent="0.25">
      <c r="A664" s="9" t="s">
        <v>247</v>
      </c>
      <c r="B664" s="37">
        <v>43322</v>
      </c>
      <c r="C664" s="26" t="s">
        <v>39</v>
      </c>
      <c r="D664" s="67" t="s">
        <v>214</v>
      </c>
      <c r="E664" s="26">
        <v>0.93276228139790962</v>
      </c>
      <c r="G664" s="37">
        <v>43337</v>
      </c>
      <c r="H664" s="26">
        <v>0.95612189801349834</v>
      </c>
      <c r="J664" s="27">
        <v>43337</v>
      </c>
      <c r="K664" s="26">
        <v>0.95266468076495592</v>
      </c>
      <c r="P664" s="27">
        <v>43506</v>
      </c>
      <c r="Q664" s="26">
        <v>0.95374935534279137</v>
      </c>
      <c r="S664" s="21" t="str">
        <f t="shared" si="25"/>
        <v>L268U4</v>
      </c>
      <c r="T664" s="32">
        <f t="shared" si="26"/>
        <v>0.95374935534279137</v>
      </c>
    </row>
    <row r="665" spans="1:20" x14ac:dyDescent="0.25">
      <c r="A665" s="9" t="s">
        <v>247</v>
      </c>
      <c r="B665" s="37">
        <v>43322</v>
      </c>
      <c r="C665" s="26" t="s">
        <v>33</v>
      </c>
      <c r="D665" s="67" t="s">
        <v>214</v>
      </c>
      <c r="E665" s="26">
        <v>0.97888070846176234</v>
      </c>
      <c r="G665" s="37">
        <v>43337</v>
      </c>
      <c r="H665" s="26">
        <v>0.98725340634539172</v>
      </c>
      <c r="J665" s="27">
        <v>43337</v>
      </c>
      <c r="K665" s="26">
        <v>0.98670241139798565</v>
      </c>
      <c r="P665" s="27">
        <v>43506</v>
      </c>
      <c r="Q665" s="26">
        <v>0.98793577829576318</v>
      </c>
      <c r="S665" s="21" t="str">
        <f t="shared" si="25"/>
        <v>L268U5</v>
      </c>
      <c r="T665" s="32">
        <f t="shared" si="26"/>
        <v>0.98793577829576318</v>
      </c>
    </row>
    <row r="666" spans="1:20" x14ac:dyDescent="0.25">
      <c r="A666" s="9" t="s">
        <v>247</v>
      </c>
      <c r="B666" s="37">
        <v>43322</v>
      </c>
      <c r="C666" s="26" t="s">
        <v>44</v>
      </c>
      <c r="D666" s="67" t="s">
        <v>214</v>
      </c>
      <c r="E666" s="26">
        <v>0.9656613107764872</v>
      </c>
      <c r="G666" s="37">
        <v>43337</v>
      </c>
      <c r="H666" s="26">
        <v>0.98087584153229368</v>
      </c>
      <c r="J666" s="27">
        <v>43337</v>
      </c>
      <c r="K666" s="26">
        <v>0.97852609098194954</v>
      </c>
      <c r="P666" s="27">
        <v>43506</v>
      </c>
      <c r="Q666" s="26">
        <v>0.98342509348723317</v>
      </c>
      <c r="S666" s="21" t="str">
        <f t="shared" si="25"/>
        <v>L268U6</v>
      </c>
      <c r="T666" s="32">
        <f t="shared" si="26"/>
        <v>0.98342509348723317</v>
      </c>
    </row>
    <row r="667" spans="1:20" x14ac:dyDescent="0.25">
      <c r="A667" s="9" t="s">
        <v>247</v>
      </c>
      <c r="B667" s="37">
        <v>43322</v>
      </c>
      <c r="C667" s="26" t="s">
        <v>45</v>
      </c>
      <c r="D667" s="67" t="s">
        <v>214</v>
      </c>
      <c r="E667" s="26">
        <v>0.9913427528822083</v>
      </c>
      <c r="G667" s="37">
        <v>43337</v>
      </c>
      <c r="H667" s="26">
        <v>0.99535648118223841</v>
      </c>
      <c r="J667" s="27">
        <v>43337</v>
      </c>
      <c r="K667" s="26">
        <v>0.99500631250282534</v>
      </c>
      <c r="P667" s="27">
        <v>43506</v>
      </c>
      <c r="Q667" s="26">
        <v>0.99700834003002237</v>
      </c>
      <c r="S667" s="21" t="str">
        <f t="shared" si="25"/>
        <v>L268U7</v>
      </c>
      <c r="T667" s="32">
        <f t="shared" si="26"/>
        <v>0.99700834003002237</v>
      </c>
    </row>
    <row r="668" spans="1:20" x14ac:dyDescent="0.25">
      <c r="A668" s="9" t="s">
        <v>248</v>
      </c>
      <c r="B668" s="37">
        <v>43337</v>
      </c>
      <c r="C668" s="26" t="s">
        <v>38</v>
      </c>
      <c r="D668" s="67" t="s">
        <v>216</v>
      </c>
      <c r="E668" s="26">
        <v>0.89329904940185867</v>
      </c>
      <c r="G668" s="37">
        <v>43353</v>
      </c>
      <c r="H668" s="26">
        <v>0.91815612214188391</v>
      </c>
      <c r="P668" s="50">
        <v>43565</v>
      </c>
      <c r="Q668" s="26">
        <v>0.92210856557536824</v>
      </c>
      <c r="S668" s="21" t="str">
        <f t="shared" si="25"/>
        <v>L269U1</v>
      </c>
      <c r="T668" s="32">
        <f t="shared" si="26"/>
        <v>0.92210856557536824</v>
      </c>
    </row>
    <row r="669" spans="1:20" x14ac:dyDescent="0.25">
      <c r="A669" s="9" t="s">
        <v>248</v>
      </c>
      <c r="B669" s="37">
        <v>43337</v>
      </c>
      <c r="C669" s="26" t="s">
        <v>28</v>
      </c>
      <c r="D669" s="67" t="s">
        <v>216</v>
      </c>
      <c r="E669" s="26">
        <v>0.92637460985602271</v>
      </c>
      <c r="G669" s="37">
        <v>43353</v>
      </c>
      <c r="H669" s="26">
        <v>0.95092113841433046</v>
      </c>
      <c r="P669" s="50">
        <v>43565</v>
      </c>
      <c r="Q669" s="26">
        <v>0.95114503368415049</v>
      </c>
      <c r="S669" s="21" t="str">
        <f t="shared" si="25"/>
        <v>L269U2</v>
      </c>
      <c r="T669" s="32">
        <f t="shared" si="26"/>
        <v>0.95114503368415049</v>
      </c>
    </row>
    <row r="670" spans="1:20" x14ac:dyDescent="0.25">
      <c r="A670" s="9" t="s">
        <v>248</v>
      </c>
      <c r="B670" s="37">
        <v>43337</v>
      </c>
      <c r="C670" s="26" t="s">
        <v>32</v>
      </c>
      <c r="D670" s="67" t="s">
        <v>216</v>
      </c>
      <c r="E670" s="26">
        <v>0.97804299652314475</v>
      </c>
      <c r="G670" s="37">
        <v>43353</v>
      </c>
      <c r="H670" s="26">
        <v>0.98765448239160591</v>
      </c>
      <c r="P670" s="50">
        <v>43565</v>
      </c>
      <c r="Q670" s="26">
        <v>0.98778269512212125</v>
      </c>
      <c r="S670" s="21" t="str">
        <f t="shared" si="25"/>
        <v>L269U3</v>
      </c>
      <c r="T670" s="32">
        <f t="shared" si="26"/>
        <v>0.98778269512212125</v>
      </c>
    </row>
    <row r="671" spans="1:20" x14ac:dyDescent="0.25">
      <c r="A671" s="9" t="s">
        <v>248</v>
      </c>
      <c r="B671" s="37">
        <v>43337</v>
      </c>
      <c r="C671" s="26" t="s">
        <v>39</v>
      </c>
      <c r="D671" s="67" t="s">
        <v>216</v>
      </c>
      <c r="E671" s="26">
        <v>0.92897167659331048</v>
      </c>
      <c r="G671" s="37">
        <v>43353</v>
      </c>
      <c r="H671" s="26">
        <v>0.95981070501744981</v>
      </c>
      <c r="P671" s="50">
        <v>43565</v>
      </c>
      <c r="Q671" s="26">
        <v>0.95981070501744981</v>
      </c>
      <c r="S671" s="21" t="str">
        <f t="shared" si="25"/>
        <v>L269U4</v>
      </c>
      <c r="T671" s="32">
        <f t="shared" si="26"/>
        <v>0.95981070501744981</v>
      </c>
    </row>
    <row r="672" spans="1:20" x14ac:dyDescent="0.25">
      <c r="A672" s="9" t="s">
        <v>248</v>
      </c>
      <c r="B672" s="37">
        <v>43337</v>
      </c>
      <c r="C672" s="26" t="s">
        <v>33</v>
      </c>
      <c r="D672" s="67" t="s">
        <v>216</v>
      </c>
      <c r="E672" s="26">
        <v>0.97828450983820425</v>
      </c>
      <c r="G672" s="37">
        <v>43353</v>
      </c>
      <c r="H672" s="26">
        <v>0.98891711641763125</v>
      </c>
      <c r="P672" s="50">
        <v>43565</v>
      </c>
      <c r="Q672" s="26">
        <v>0.98891711641763125</v>
      </c>
      <c r="S672" s="21" t="str">
        <f t="shared" si="25"/>
        <v>L269U5</v>
      </c>
      <c r="T672" s="32">
        <f t="shared" si="26"/>
        <v>0.98891711641763125</v>
      </c>
    </row>
    <row r="673" spans="1:20" x14ac:dyDescent="0.25">
      <c r="A673" s="9" t="s">
        <v>248</v>
      </c>
      <c r="B673" s="37">
        <v>43337</v>
      </c>
      <c r="C673" s="26" t="s">
        <v>44</v>
      </c>
      <c r="D673" s="67" t="s">
        <v>216</v>
      </c>
      <c r="E673" s="26">
        <v>0.95164492317608951</v>
      </c>
      <c r="G673" s="37">
        <v>43353</v>
      </c>
      <c r="H673" s="26">
        <v>0.98079059259963708</v>
      </c>
      <c r="P673" s="50">
        <v>43565</v>
      </c>
      <c r="Q673" s="26">
        <v>0.9814819710247108</v>
      </c>
      <c r="S673" s="21" t="str">
        <f t="shared" si="25"/>
        <v>L269U6</v>
      </c>
      <c r="T673" s="32">
        <f t="shared" si="26"/>
        <v>0.9814819710247108</v>
      </c>
    </row>
    <row r="674" spans="1:20" x14ac:dyDescent="0.25">
      <c r="A674" s="9" t="s">
        <v>248</v>
      </c>
      <c r="B674" s="37">
        <v>43337</v>
      </c>
      <c r="C674" s="26" t="s">
        <v>45</v>
      </c>
      <c r="D674" s="67" t="s">
        <v>216</v>
      </c>
      <c r="E674" s="26">
        <v>0.992515211913928</v>
      </c>
      <c r="G674" s="37">
        <v>43353</v>
      </c>
      <c r="H674" s="26">
        <v>0.99828524408587094</v>
      </c>
      <c r="P674" s="50">
        <v>43565</v>
      </c>
      <c r="Q674" s="26">
        <v>0.99828524408587094</v>
      </c>
      <c r="S674" s="21" t="str">
        <f t="shared" si="25"/>
        <v>L269U7</v>
      </c>
      <c r="T674" s="32">
        <f t="shared" si="26"/>
        <v>0.99828524408587094</v>
      </c>
    </row>
    <row r="675" spans="1:20" x14ac:dyDescent="0.25">
      <c r="A675" s="9" t="s">
        <v>249</v>
      </c>
      <c r="B675" s="37">
        <v>43353</v>
      </c>
      <c r="C675" s="26" t="s">
        <v>38</v>
      </c>
      <c r="D675" s="67" t="s">
        <v>218</v>
      </c>
      <c r="E675" s="26">
        <v>0.88502224356495895</v>
      </c>
      <c r="G675" s="37">
        <v>43368</v>
      </c>
      <c r="H675" s="26">
        <v>0.91576909721926081</v>
      </c>
      <c r="J675" s="27">
        <v>43368</v>
      </c>
      <c r="K675" s="26">
        <v>0.91265487267392709</v>
      </c>
      <c r="P675" s="50">
        <v>43565</v>
      </c>
      <c r="Q675" s="26">
        <v>0.91630516259922834</v>
      </c>
      <c r="S675" s="21" t="str">
        <f t="shared" si="25"/>
        <v>L270U1</v>
      </c>
      <c r="T675" s="32">
        <f t="shared" si="26"/>
        <v>0.91630516259922834</v>
      </c>
    </row>
    <row r="676" spans="1:20" x14ac:dyDescent="0.25">
      <c r="A676" s="9" t="s">
        <v>249</v>
      </c>
      <c r="B676" s="37">
        <v>43353</v>
      </c>
      <c r="C676" s="26" t="s">
        <v>28</v>
      </c>
      <c r="D676" s="67" t="s">
        <v>218</v>
      </c>
      <c r="E676" s="26">
        <v>0.92734137969979302</v>
      </c>
      <c r="G676" s="37">
        <v>43368</v>
      </c>
      <c r="H676" s="26">
        <v>0.94938415294377121</v>
      </c>
      <c r="J676" s="27">
        <v>43368</v>
      </c>
      <c r="K676" s="26">
        <v>0.94642129228348593</v>
      </c>
      <c r="P676" s="50">
        <v>43565</v>
      </c>
      <c r="Q676" s="26">
        <v>0.94751992250117689</v>
      </c>
      <c r="S676" s="21" t="str">
        <f t="shared" si="25"/>
        <v>L270U2</v>
      </c>
      <c r="T676" s="32">
        <f t="shared" si="26"/>
        <v>0.94751992250117689</v>
      </c>
    </row>
    <row r="677" spans="1:20" x14ac:dyDescent="0.25">
      <c r="A677" s="9" t="s">
        <v>249</v>
      </c>
      <c r="B677" s="37">
        <v>43353</v>
      </c>
      <c r="C677" s="26" t="s">
        <v>32</v>
      </c>
      <c r="D677" s="67" t="s">
        <v>218</v>
      </c>
      <c r="E677" s="26">
        <v>0.97798929571558102</v>
      </c>
      <c r="G677" s="37">
        <v>43368</v>
      </c>
      <c r="H677" s="26">
        <v>0.99001555164168498</v>
      </c>
      <c r="J677" s="27">
        <v>43368</v>
      </c>
      <c r="K677" s="26">
        <v>0.98872352442456479</v>
      </c>
      <c r="P677" s="50">
        <v>43565</v>
      </c>
      <c r="Q677" s="26">
        <v>0.98877943071556396</v>
      </c>
      <c r="S677" s="21" t="str">
        <f t="shared" si="25"/>
        <v>L270U3</v>
      </c>
      <c r="T677" s="32">
        <f t="shared" si="26"/>
        <v>0.98877943071556396</v>
      </c>
    </row>
    <row r="678" spans="1:20" x14ac:dyDescent="0.25">
      <c r="A678" s="9" t="s">
        <v>249</v>
      </c>
      <c r="B678" s="37">
        <v>43353</v>
      </c>
      <c r="C678" s="26" t="s">
        <v>39</v>
      </c>
      <c r="D678" s="67" t="s">
        <v>218</v>
      </c>
      <c r="E678" s="26">
        <v>0.92453406923171899</v>
      </c>
      <c r="G678" s="37">
        <v>43368</v>
      </c>
      <c r="H678" s="26">
        <v>0.95800232375242989</v>
      </c>
      <c r="J678" s="27">
        <v>43368</v>
      </c>
      <c r="K678" s="26">
        <v>0.9546839108505164</v>
      </c>
      <c r="P678" s="50">
        <v>43565</v>
      </c>
      <c r="Q678" s="26">
        <v>0.95492631171984743</v>
      </c>
      <c r="S678" s="21" t="str">
        <f t="shared" si="25"/>
        <v>L270U4</v>
      </c>
      <c r="T678" s="32">
        <f t="shared" si="26"/>
        <v>0.95492631171984743</v>
      </c>
    </row>
    <row r="679" spans="1:20" x14ac:dyDescent="0.25">
      <c r="A679" s="9" t="s">
        <v>249</v>
      </c>
      <c r="B679" s="37">
        <v>43353</v>
      </c>
      <c r="C679" s="26" t="s">
        <v>33</v>
      </c>
      <c r="D679" s="67" t="s">
        <v>218</v>
      </c>
      <c r="E679" s="26">
        <v>0.98094225037204097</v>
      </c>
      <c r="G679" s="37">
        <v>43368</v>
      </c>
      <c r="H679" s="26">
        <v>0.98958743988066022</v>
      </c>
      <c r="J679" s="27">
        <v>43368</v>
      </c>
      <c r="K679" s="26">
        <v>0.98938027415613061</v>
      </c>
      <c r="P679" s="50">
        <v>43565</v>
      </c>
      <c r="Q679" s="26">
        <v>0.98946293010435249</v>
      </c>
      <c r="S679" s="21" t="str">
        <f t="shared" si="25"/>
        <v>L270U5</v>
      </c>
      <c r="T679" s="32">
        <f t="shared" si="26"/>
        <v>0.98946293010435249</v>
      </c>
    </row>
    <row r="680" spans="1:20" x14ac:dyDescent="0.25">
      <c r="A680" s="9" t="s">
        <v>249</v>
      </c>
      <c r="B680" s="37">
        <v>43353</v>
      </c>
      <c r="C680" s="26" t="s">
        <v>44</v>
      </c>
      <c r="D680" s="67" t="s">
        <v>218</v>
      </c>
      <c r="E680" s="26">
        <v>0.96242361338836702</v>
      </c>
      <c r="G680" s="37">
        <v>43368</v>
      </c>
      <c r="H680" s="26">
        <v>0.98536873417435278</v>
      </c>
      <c r="J680" s="27">
        <v>43368</v>
      </c>
      <c r="K680" s="26">
        <v>0.98399916295584555</v>
      </c>
      <c r="P680" s="50">
        <v>43565</v>
      </c>
      <c r="Q680" s="26">
        <v>0.98495420840429748</v>
      </c>
      <c r="S680" s="21" t="str">
        <f t="shared" si="25"/>
        <v>L270U6</v>
      </c>
      <c r="T680" s="32">
        <f t="shared" si="26"/>
        <v>0.98495420840429748</v>
      </c>
    </row>
    <row r="681" spans="1:20" x14ac:dyDescent="0.25">
      <c r="A681" s="9" t="s">
        <v>249</v>
      </c>
      <c r="B681" s="37">
        <v>43353</v>
      </c>
      <c r="C681" s="26" t="s">
        <v>45</v>
      </c>
      <c r="D681" s="67" t="s">
        <v>218</v>
      </c>
      <c r="E681" s="26">
        <v>0.99435630945647102</v>
      </c>
      <c r="G681" s="37">
        <v>43368</v>
      </c>
      <c r="H681" s="26">
        <v>0.9985484102108334</v>
      </c>
      <c r="J681" s="27">
        <v>43368</v>
      </c>
      <c r="K681" s="26">
        <v>0.99838293218896312</v>
      </c>
      <c r="P681" s="50">
        <v>43565</v>
      </c>
      <c r="Q681" s="26">
        <v>0.99838293218896312</v>
      </c>
      <c r="S681" s="21" t="str">
        <f t="shared" si="25"/>
        <v>L270U7</v>
      </c>
      <c r="T681" s="32">
        <f t="shared" si="26"/>
        <v>0.99838293218896312</v>
      </c>
    </row>
    <row r="682" spans="1:20" x14ac:dyDescent="0.25">
      <c r="A682" s="9" t="s">
        <v>251</v>
      </c>
      <c r="B682" s="37">
        <v>43368</v>
      </c>
      <c r="C682" s="26" t="s">
        <v>38</v>
      </c>
      <c r="D682" s="67" t="s">
        <v>220</v>
      </c>
      <c r="E682" s="26">
        <v>0.88192709513538803</v>
      </c>
      <c r="G682" s="37">
        <v>43383</v>
      </c>
      <c r="H682" s="26">
        <v>0.92567723587798378</v>
      </c>
      <c r="P682" s="50">
        <v>43595</v>
      </c>
      <c r="Q682" s="26">
        <v>0.92930444156219461</v>
      </c>
      <c r="S682" s="21" t="str">
        <f t="shared" si="25"/>
        <v>L271U1</v>
      </c>
      <c r="T682" s="32">
        <f t="shared" si="26"/>
        <v>0.92930444156219461</v>
      </c>
    </row>
    <row r="683" spans="1:20" x14ac:dyDescent="0.25">
      <c r="A683" s="9" t="s">
        <v>251</v>
      </c>
      <c r="B683" s="37">
        <v>43368</v>
      </c>
      <c r="C683" s="26" t="s">
        <v>28</v>
      </c>
      <c r="D683" s="67" t="s">
        <v>220</v>
      </c>
      <c r="E683" s="26">
        <v>0.833482167048611</v>
      </c>
      <c r="G683" s="37">
        <v>43383</v>
      </c>
      <c r="H683" s="26">
        <v>0.87807721070084088</v>
      </c>
      <c r="P683" s="50">
        <v>43595</v>
      </c>
      <c r="Q683" s="26">
        <v>0.94976870278437253</v>
      </c>
      <c r="S683" s="21" t="str">
        <f t="shared" si="25"/>
        <v>L271U2</v>
      </c>
      <c r="T683" s="32">
        <f t="shared" si="26"/>
        <v>0.94976870278437253</v>
      </c>
    </row>
    <row r="684" spans="1:20" x14ac:dyDescent="0.25">
      <c r="A684" s="9" t="s">
        <v>251</v>
      </c>
      <c r="B684" s="37">
        <v>43368</v>
      </c>
      <c r="C684" s="26" t="s">
        <v>32</v>
      </c>
      <c r="D684" s="67" t="s">
        <v>220</v>
      </c>
      <c r="E684" s="26">
        <v>0.96280560565653495</v>
      </c>
      <c r="G684" s="37">
        <v>43383</v>
      </c>
      <c r="H684" s="26">
        <v>0.98251292270076918</v>
      </c>
      <c r="P684" s="50">
        <v>43595</v>
      </c>
      <c r="Q684" s="26">
        <v>0.98247074952690538</v>
      </c>
      <c r="S684" s="21" t="str">
        <f t="shared" si="25"/>
        <v>L271U3</v>
      </c>
      <c r="T684" s="32">
        <f t="shared" si="26"/>
        <v>0.98247074952690538</v>
      </c>
    </row>
    <row r="685" spans="1:20" x14ac:dyDescent="0.25">
      <c r="A685" s="9" t="s">
        <v>251</v>
      </c>
      <c r="B685" s="37">
        <v>43368</v>
      </c>
      <c r="C685" s="26" t="s">
        <v>39</v>
      </c>
      <c r="D685" s="67" t="s">
        <v>220</v>
      </c>
      <c r="E685" s="26">
        <v>0.91548221693762299</v>
      </c>
      <c r="G685" s="37">
        <v>43383</v>
      </c>
      <c r="H685" s="26">
        <v>0.95940418388637339</v>
      </c>
      <c r="P685" s="50">
        <v>43595</v>
      </c>
      <c r="Q685" s="26">
        <v>0.95944695514552891</v>
      </c>
      <c r="S685" s="21" t="str">
        <f t="shared" si="25"/>
        <v>L271U4</v>
      </c>
      <c r="T685" s="32">
        <f t="shared" si="26"/>
        <v>0.95944695514552891</v>
      </c>
    </row>
    <row r="686" spans="1:20" x14ac:dyDescent="0.25">
      <c r="A686" s="9" t="s">
        <v>251</v>
      </c>
      <c r="B686" s="37">
        <v>43368</v>
      </c>
      <c r="C686" s="26" t="s">
        <v>33</v>
      </c>
      <c r="D686" s="67" t="s">
        <v>220</v>
      </c>
      <c r="E686" s="26">
        <v>0.96802200477737999</v>
      </c>
      <c r="G686" s="37">
        <v>43383</v>
      </c>
      <c r="H686" s="26">
        <v>0.98795156928089989</v>
      </c>
      <c r="P686" s="50">
        <v>43595</v>
      </c>
      <c r="Q686" s="26">
        <v>0.98869296196700163</v>
      </c>
      <c r="S686" s="21" t="str">
        <f t="shared" si="25"/>
        <v>L271U5</v>
      </c>
      <c r="T686" s="32">
        <f t="shared" si="26"/>
        <v>0.98869296196700163</v>
      </c>
    </row>
    <row r="687" spans="1:20" x14ac:dyDescent="0.25">
      <c r="A687" s="9" t="s">
        <v>251</v>
      </c>
      <c r="B687" s="37">
        <v>43368</v>
      </c>
      <c r="C687" s="26" t="s">
        <v>44</v>
      </c>
      <c r="D687" s="67" t="s">
        <v>220</v>
      </c>
      <c r="E687" s="26">
        <v>0.95718560572341105</v>
      </c>
      <c r="G687" s="37">
        <v>43383</v>
      </c>
      <c r="H687" s="26">
        <v>0.9806340766178776</v>
      </c>
      <c r="P687" s="50">
        <v>43595</v>
      </c>
      <c r="Q687" s="26">
        <v>0.98698078408893586</v>
      </c>
      <c r="S687" s="21" t="str">
        <f t="shared" si="25"/>
        <v>L271U6</v>
      </c>
      <c r="T687" s="32">
        <f t="shared" si="26"/>
        <v>0.98698078408893586</v>
      </c>
    </row>
    <row r="688" spans="1:20" x14ac:dyDescent="0.25">
      <c r="A688" s="9" t="s">
        <v>251</v>
      </c>
      <c r="B688" s="37">
        <v>43368</v>
      </c>
      <c r="C688" s="26" t="s">
        <v>45</v>
      </c>
      <c r="D688" s="67" t="s">
        <v>220</v>
      </c>
      <c r="E688" s="26">
        <v>0.97702429303173199</v>
      </c>
      <c r="G688" s="37">
        <v>43383</v>
      </c>
      <c r="H688" s="26">
        <v>0.99910143400175189</v>
      </c>
      <c r="P688" s="50">
        <v>43595</v>
      </c>
      <c r="Q688" s="26">
        <v>0.99910177213164886</v>
      </c>
      <c r="S688" s="21" t="str">
        <f t="shared" si="25"/>
        <v>L271U7</v>
      </c>
      <c r="T688" s="32">
        <f t="shared" si="26"/>
        <v>0.99910177213164886</v>
      </c>
    </row>
    <row r="689" spans="1:20" x14ac:dyDescent="0.25">
      <c r="A689" s="9" t="s">
        <v>252</v>
      </c>
      <c r="B689" s="37">
        <v>43383</v>
      </c>
      <c r="C689" s="26" t="s">
        <v>38</v>
      </c>
      <c r="D689" s="67" t="s">
        <v>221</v>
      </c>
      <c r="E689" s="26">
        <v>0.89978892689641998</v>
      </c>
      <c r="G689" s="37">
        <v>43398</v>
      </c>
      <c r="H689" s="26">
        <v>0.92737025493791359</v>
      </c>
      <c r="J689" s="37">
        <v>43398</v>
      </c>
      <c r="K689" s="26">
        <v>0.92494610997805393</v>
      </c>
      <c r="P689" s="50">
        <v>43595</v>
      </c>
      <c r="Q689" s="26">
        <v>0.92515629040839076</v>
      </c>
      <c r="S689" s="21" t="str">
        <f t="shared" si="25"/>
        <v>L272U1</v>
      </c>
      <c r="T689" s="32">
        <f t="shared" si="26"/>
        <v>0.92515629040839076</v>
      </c>
    </row>
    <row r="690" spans="1:20" x14ac:dyDescent="0.25">
      <c r="A690" s="9" t="s">
        <v>252</v>
      </c>
      <c r="B690" s="37">
        <v>43383</v>
      </c>
      <c r="C690" s="26" t="s">
        <v>28</v>
      </c>
      <c r="D690" s="67" t="s">
        <v>221</v>
      </c>
      <c r="E690" s="26">
        <v>0.92606142043513795</v>
      </c>
      <c r="G690" s="37">
        <v>43398</v>
      </c>
      <c r="H690" s="26">
        <v>0.94221302152662623</v>
      </c>
      <c r="J690" s="37">
        <v>43398</v>
      </c>
      <c r="K690" s="26">
        <v>0.93989242217746038</v>
      </c>
      <c r="P690" s="50">
        <v>43595</v>
      </c>
      <c r="Q690" s="26">
        <v>0.94028450037510891</v>
      </c>
      <c r="S690" s="21" t="str">
        <f t="shared" si="25"/>
        <v>L272U2</v>
      </c>
      <c r="T690" s="32">
        <f t="shared" si="26"/>
        <v>0.94028450037510891</v>
      </c>
    </row>
    <row r="691" spans="1:20" x14ac:dyDescent="0.25">
      <c r="A691" s="9" t="s">
        <v>252</v>
      </c>
      <c r="B691" s="37">
        <v>43383</v>
      </c>
      <c r="C691" s="26" t="s">
        <v>32</v>
      </c>
      <c r="D691" s="67" t="s">
        <v>221</v>
      </c>
      <c r="E691" s="26">
        <v>0.97830371614058098</v>
      </c>
      <c r="G691" s="37">
        <v>43398</v>
      </c>
      <c r="H691" s="26">
        <v>0.98468879752755356</v>
      </c>
      <c r="J691" s="37">
        <v>43398</v>
      </c>
      <c r="K691" s="26">
        <v>0.98332340510236338</v>
      </c>
      <c r="P691" s="50">
        <v>43595</v>
      </c>
      <c r="Q691" s="26">
        <v>0.98332340510236338</v>
      </c>
      <c r="S691" s="21" t="str">
        <f t="shared" si="25"/>
        <v>L272U3</v>
      </c>
      <c r="T691" s="32">
        <f t="shared" si="26"/>
        <v>0.98332340510236338</v>
      </c>
    </row>
    <row r="692" spans="1:20" x14ac:dyDescent="0.25">
      <c r="A692" s="9" t="s">
        <v>252</v>
      </c>
      <c r="B692" s="37">
        <v>43383</v>
      </c>
      <c r="C692" s="26" t="s">
        <v>39</v>
      </c>
      <c r="D692" s="67" t="s">
        <v>221</v>
      </c>
      <c r="E692" s="26">
        <v>0.94295518166070202</v>
      </c>
      <c r="G692" s="37">
        <v>43398</v>
      </c>
      <c r="H692" s="26">
        <v>0.95840004024382575</v>
      </c>
      <c r="J692" s="37">
        <v>43398</v>
      </c>
      <c r="K692" s="26">
        <v>0.95432194884619825</v>
      </c>
      <c r="P692" s="50">
        <v>43595</v>
      </c>
      <c r="Q692" s="26">
        <v>0.95455454555586794</v>
      </c>
      <c r="S692" s="21" t="str">
        <f t="shared" si="25"/>
        <v>L272U4</v>
      </c>
      <c r="T692" s="32">
        <f t="shared" si="26"/>
        <v>0.95455454555586794</v>
      </c>
    </row>
    <row r="693" spans="1:20" x14ac:dyDescent="0.25">
      <c r="A693" s="9" t="s">
        <v>252</v>
      </c>
      <c r="B693" s="37">
        <v>43383</v>
      </c>
      <c r="C693" s="26" t="s">
        <v>33</v>
      </c>
      <c r="D693" s="67" t="s">
        <v>221</v>
      </c>
      <c r="E693" s="26">
        <v>0.98739215174392103</v>
      </c>
      <c r="G693" s="37">
        <v>43398</v>
      </c>
      <c r="H693" s="26">
        <v>0.99497590011096348</v>
      </c>
      <c r="J693" s="37">
        <v>43398</v>
      </c>
      <c r="K693" s="26">
        <v>0.99480086471881513</v>
      </c>
      <c r="P693" s="50">
        <v>43595</v>
      </c>
      <c r="Q693" s="26">
        <v>0.99484385423582822</v>
      </c>
      <c r="S693" s="21" t="str">
        <f t="shared" si="25"/>
        <v>L272U5</v>
      </c>
      <c r="T693" s="32">
        <f t="shared" si="26"/>
        <v>0.99484385423582822</v>
      </c>
    </row>
    <row r="694" spans="1:20" x14ac:dyDescent="0.25">
      <c r="A694" s="9" t="s">
        <v>252</v>
      </c>
      <c r="B694" s="37">
        <v>43383</v>
      </c>
      <c r="C694" s="26" t="s">
        <v>44</v>
      </c>
      <c r="D694" s="67" t="s">
        <v>221</v>
      </c>
      <c r="E694" s="26">
        <v>0.97051104231020402</v>
      </c>
      <c r="G694" s="37">
        <v>43398</v>
      </c>
      <c r="H694" s="26">
        <v>0.99484320930579628</v>
      </c>
      <c r="J694" s="37">
        <v>43398</v>
      </c>
      <c r="K694" s="26">
        <v>0.99383963929621055</v>
      </c>
      <c r="P694" s="50">
        <v>43595</v>
      </c>
      <c r="Q694" s="26">
        <v>0.99522459974191968</v>
      </c>
      <c r="S694" s="21" t="str">
        <f t="shared" si="25"/>
        <v>L272U6</v>
      </c>
      <c r="T694" s="32">
        <f t="shared" si="26"/>
        <v>0.99522459974191968</v>
      </c>
    </row>
    <row r="695" spans="1:20" x14ac:dyDescent="0.25">
      <c r="A695" s="9" t="s">
        <v>252</v>
      </c>
      <c r="B695" s="37">
        <v>43383</v>
      </c>
      <c r="C695" s="26" t="s">
        <v>45</v>
      </c>
      <c r="D695" s="67" t="s">
        <v>221</v>
      </c>
      <c r="E695" s="26">
        <v>0.99612946348632503</v>
      </c>
      <c r="G695" s="37">
        <v>43398</v>
      </c>
      <c r="H695" s="26">
        <v>0.99841841821787281</v>
      </c>
      <c r="J695" s="37">
        <v>43398</v>
      </c>
      <c r="K695" s="26">
        <v>0.99824341178972598</v>
      </c>
      <c r="P695" s="50">
        <v>43595</v>
      </c>
      <c r="Q695" s="26">
        <v>0.99824341178972598</v>
      </c>
      <c r="S695" s="21" t="str">
        <f t="shared" si="25"/>
        <v>L272U7</v>
      </c>
      <c r="T695" s="32">
        <f t="shared" si="26"/>
        <v>0.99824341178972598</v>
      </c>
    </row>
    <row r="696" spans="1:20" x14ac:dyDescent="0.25">
      <c r="A696" s="9" t="s">
        <v>253</v>
      </c>
      <c r="B696" s="37">
        <v>43398</v>
      </c>
      <c r="C696" s="26" t="s">
        <v>38</v>
      </c>
      <c r="D696" s="67" t="s">
        <v>225</v>
      </c>
      <c r="E696" s="26">
        <v>0.88373723011544303</v>
      </c>
      <c r="G696" s="37">
        <v>43414</v>
      </c>
      <c r="H696" s="26">
        <v>0.91177250226034512</v>
      </c>
      <c r="P696" s="27">
        <v>43687</v>
      </c>
      <c r="Q696" s="26">
        <v>0.91378729686031102</v>
      </c>
      <c r="S696" s="21" t="str">
        <f t="shared" si="25"/>
        <v>L273U1</v>
      </c>
      <c r="T696" s="32">
        <f t="shared" si="26"/>
        <v>0.91378729686031102</v>
      </c>
    </row>
    <row r="697" spans="1:20" x14ac:dyDescent="0.25">
      <c r="A697" s="9" t="s">
        <v>253</v>
      </c>
      <c r="B697" s="37">
        <v>43398</v>
      </c>
      <c r="C697" s="26" t="s">
        <v>28</v>
      </c>
      <c r="D697" s="67" t="s">
        <v>225</v>
      </c>
      <c r="E697" s="26">
        <v>0.91779991437765795</v>
      </c>
      <c r="G697" s="37">
        <v>43414</v>
      </c>
      <c r="H697" s="26">
        <v>0.93612891337499626</v>
      </c>
      <c r="P697" s="27">
        <v>43687</v>
      </c>
      <c r="Q697" s="26">
        <v>0.93612891337499626</v>
      </c>
      <c r="S697" s="21" t="str">
        <f t="shared" si="25"/>
        <v>L273U2</v>
      </c>
      <c r="T697" s="32">
        <f t="shared" si="26"/>
        <v>0.93612891337499626</v>
      </c>
    </row>
    <row r="698" spans="1:20" x14ac:dyDescent="0.25">
      <c r="A698" s="9" t="s">
        <v>253</v>
      </c>
      <c r="B698" s="37">
        <v>43398</v>
      </c>
      <c r="C698" s="26" t="s">
        <v>32</v>
      </c>
      <c r="D698" s="67" t="s">
        <v>225</v>
      </c>
      <c r="E698" s="26">
        <v>0.98247340265699601</v>
      </c>
      <c r="G698" s="37">
        <v>43414</v>
      </c>
      <c r="H698" s="26">
        <v>0.99125744878331401</v>
      </c>
      <c r="P698" s="27">
        <v>43687</v>
      </c>
      <c r="Q698" s="26">
        <v>0.99123159422130258</v>
      </c>
      <c r="S698" s="21" t="str">
        <f t="shared" si="25"/>
        <v>L273U3</v>
      </c>
      <c r="T698" s="32">
        <f t="shared" si="26"/>
        <v>0.99123159422130258</v>
      </c>
    </row>
    <row r="699" spans="1:20" x14ac:dyDescent="0.25">
      <c r="A699" s="9" t="s">
        <v>253</v>
      </c>
      <c r="B699" s="37">
        <v>43398</v>
      </c>
      <c r="C699" s="26" t="s">
        <v>39</v>
      </c>
      <c r="D699" s="67" t="s">
        <v>225</v>
      </c>
      <c r="E699" s="26">
        <v>0.91476409547562199</v>
      </c>
      <c r="G699" s="37">
        <v>43414</v>
      </c>
      <c r="H699" s="26">
        <v>0.95078435583374532</v>
      </c>
      <c r="P699" s="27">
        <v>43687</v>
      </c>
      <c r="Q699" s="26">
        <v>0.95286969299677882</v>
      </c>
      <c r="S699" s="21" t="str">
        <f t="shared" si="25"/>
        <v>L273U4</v>
      </c>
      <c r="T699" s="32">
        <f t="shared" si="26"/>
        <v>0.95286969299677882</v>
      </c>
    </row>
    <row r="700" spans="1:20" x14ac:dyDescent="0.25">
      <c r="A700" s="9" t="s">
        <v>253</v>
      </c>
      <c r="B700" s="37">
        <v>43398</v>
      </c>
      <c r="C700" s="26" t="s">
        <v>33</v>
      </c>
      <c r="D700" s="67" t="s">
        <v>225</v>
      </c>
      <c r="E700" s="26">
        <v>0.98318908672254102</v>
      </c>
      <c r="G700" s="37">
        <v>43414</v>
      </c>
      <c r="H700" s="26">
        <v>0.99254064473691572</v>
      </c>
      <c r="P700" s="27">
        <v>43687</v>
      </c>
      <c r="Q700" s="26">
        <v>0.99254064473691572</v>
      </c>
      <c r="S700" s="21" t="str">
        <f t="shared" si="25"/>
        <v>L273U5</v>
      </c>
      <c r="T700" s="32">
        <f t="shared" si="26"/>
        <v>0.99254064473691572</v>
      </c>
    </row>
    <row r="701" spans="1:20" x14ac:dyDescent="0.25">
      <c r="A701" s="9" t="s">
        <v>253</v>
      </c>
      <c r="B701" s="37">
        <v>43398</v>
      </c>
      <c r="C701" s="26" t="s">
        <v>44</v>
      </c>
      <c r="D701" s="67" t="s">
        <v>225</v>
      </c>
      <c r="E701" s="26">
        <v>0.94660517525837096</v>
      </c>
      <c r="G701" s="37">
        <v>43414</v>
      </c>
      <c r="H701" s="26">
        <v>0.98984973279950528</v>
      </c>
      <c r="P701" s="27">
        <v>43687</v>
      </c>
      <c r="Q701" s="26">
        <v>0.99381455239964644</v>
      </c>
      <c r="S701" s="21" t="str">
        <f t="shared" si="25"/>
        <v>L273U6</v>
      </c>
      <c r="T701" s="32">
        <f t="shared" si="26"/>
        <v>0.99381455239964644</v>
      </c>
    </row>
    <row r="702" spans="1:20" x14ac:dyDescent="0.25">
      <c r="A702" s="9" t="s">
        <v>253</v>
      </c>
      <c r="B702" s="37">
        <v>43398</v>
      </c>
      <c r="C702" s="26" t="s">
        <v>45</v>
      </c>
      <c r="D702" s="67" t="s">
        <v>225</v>
      </c>
      <c r="E702" s="26">
        <v>0.99707942740283395</v>
      </c>
      <c r="G702" s="37">
        <v>43414</v>
      </c>
      <c r="H702" s="26">
        <v>0.99906380219979585</v>
      </c>
      <c r="P702" s="27">
        <v>43687</v>
      </c>
      <c r="Q702" s="26">
        <v>0.99906380219979585</v>
      </c>
      <c r="S702" s="21" t="str">
        <f t="shared" si="25"/>
        <v>L273U7</v>
      </c>
      <c r="T702" s="32">
        <f t="shared" si="26"/>
        <v>0.99906380219979585</v>
      </c>
    </row>
    <row r="703" spans="1:20" x14ac:dyDescent="0.25">
      <c r="A703" s="9" t="s">
        <v>254</v>
      </c>
      <c r="B703" s="37">
        <v>43414</v>
      </c>
      <c r="C703" s="26" t="s">
        <v>38</v>
      </c>
      <c r="D703" s="67" t="s">
        <v>228</v>
      </c>
      <c r="E703" s="26">
        <v>0.86441154157376798</v>
      </c>
      <c r="G703" s="37">
        <v>43429</v>
      </c>
      <c r="H703" s="26">
        <v>0.90839419233313223</v>
      </c>
      <c r="J703" s="37">
        <v>43429</v>
      </c>
      <c r="K703" s="26">
        <v>0.90345140499744181</v>
      </c>
      <c r="P703" s="27">
        <v>43687</v>
      </c>
      <c r="Q703" s="26">
        <v>0.90345141194685452</v>
      </c>
      <c r="S703" s="21" t="str">
        <f t="shared" si="25"/>
        <v>L274U1</v>
      </c>
      <c r="T703" s="32">
        <f t="shared" si="26"/>
        <v>0.90345141194685452</v>
      </c>
    </row>
    <row r="704" spans="1:20" x14ac:dyDescent="0.25">
      <c r="A704" s="9" t="s">
        <v>254</v>
      </c>
      <c r="B704" s="37">
        <v>43414</v>
      </c>
      <c r="C704" s="26" t="s">
        <v>28</v>
      </c>
      <c r="D704" s="67" t="s">
        <v>228</v>
      </c>
      <c r="E704" s="26">
        <v>0.70330687435061401</v>
      </c>
      <c r="G704" s="37">
        <v>43429</v>
      </c>
      <c r="H704" s="26">
        <v>0.81001939319676997</v>
      </c>
      <c r="J704" s="37">
        <v>43429</v>
      </c>
      <c r="K704" s="26">
        <v>0.80701562667976356</v>
      </c>
      <c r="P704" s="27">
        <v>43687</v>
      </c>
      <c r="Q704" s="26">
        <v>0.80710138278729715</v>
      </c>
      <c r="S704" s="21" t="str">
        <f t="shared" si="25"/>
        <v>L274U2</v>
      </c>
      <c r="T704" s="32">
        <f t="shared" si="26"/>
        <v>0.80710138278729715</v>
      </c>
    </row>
    <row r="705" spans="1:20" x14ac:dyDescent="0.25">
      <c r="A705" s="9" t="s">
        <v>254</v>
      </c>
      <c r="B705" s="37">
        <v>43414</v>
      </c>
      <c r="C705" s="26" t="s">
        <v>32</v>
      </c>
      <c r="D705" s="67" t="s">
        <v>228</v>
      </c>
      <c r="E705" s="26">
        <v>0.98361853493528395</v>
      </c>
      <c r="G705" s="37">
        <v>43429</v>
      </c>
      <c r="H705" s="26">
        <v>0.99200913356853238</v>
      </c>
      <c r="J705" s="37">
        <v>43429</v>
      </c>
      <c r="K705" s="26">
        <v>0.99113938187325368</v>
      </c>
      <c r="P705" s="27">
        <v>43687</v>
      </c>
      <c r="Q705" s="26">
        <v>0.99140580261892786</v>
      </c>
      <c r="S705" s="21" t="str">
        <f t="shared" si="25"/>
        <v>L274U3</v>
      </c>
      <c r="T705" s="32">
        <f t="shared" si="26"/>
        <v>0.99140580261892786</v>
      </c>
    </row>
    <row r="706" spans="1:20" x14ac:dyDescent="0.25">
      <c r="A706" s="9" t="s">
        <v>254</v>
      </c>
      <c r="B706" s="37">
        <v>43414</v>
      </c>
      <c r="C706" s="26" t="s">
        <v>39</v>
      </c>
      <c r="D706" s="67" t="s">
        <v>228</v>
      </c>
      <c r="E706" s="26">
        <v>0.88626141182499996</v>
      </c>
      <c r="G706" s="37">
        <v>43429</v>
      </c>
      <c r="H706" s="26">
        <v>0.94094626285950811</v>
      </c>
      <c r="J706" s="37">
        <v>43429</v>
      </c>
      <c r="K706" s="26">
        <v>0.93655578733848333</v>
      </c>
      <c r="P706" s="27">
        <v>43687</v>
      </c>
      <c r="Q706" s="26">
        <v>0.9384827661341324</v>
      </c>
      <c r="S706" s="21" t="str">
        <f t="shared" si="25"/>
        <v>L274U4</v>
      </c>
      <c r="T706" s="32">
        <f t="shared" si="26"/>
        <v>0.9384827661341324</v>
      </c>
    </row>
    <row r="707" spans="1:20" x14ac:dyDescent="0.25">
      <c r="A707" s="9" t="s">
        <v>254</v>
      </c>
      <c r="B707" s="37">
        <v>43414</v>
      </c>
      <c r="C707" s="26" t="s">
        <v>33</v>
      </c>
      <c r="D707" s="67" t="s">
        <v>228</v>
      </c>
      <c r="E707" s="26">
        <v>0.97979180573510305</v>
      </c>
      <c r="G707" s="37">
        <v>43429</v>
      </c>
      <c r="H707" s="26">
        <v>0.99354931749354325</v>
      </c>
      <c r="J707" s="37">
        <v>43429</v>
      </c>
      <c r="K707" s="26">
        <v>0.99336278104872433</v>
      </c>
      <c r="P707" s="27">
        <v>43687</v>
      </c>
      <c r="Q707" s="26">
        <v>0.99367920098129114</v>
      </c>
      <c r="S707" s="21" t="str">
        <f t="shared" ref="S707:S770" si="27">+CONCATENATE(A707,C707)</f>
        <v>L274U5</v>
      </c>
      <c r="T707" s="32">
        <f t="shared" ref="T707:T770" si="28">+IF(Q707&gt;0,Q707,IF(N707&gt;0,N707,IF(K707&gt;0,K707,IF(H707&gt;0,H707,E707))))</f>
        <v>0.99367920098129114</v>
      </c>
    </row>
    <row r="708" spans="1:20" x14ac:dyDescent="0.25">
      <c r="A708" s="9" t="s">
        <v>254</v>
      </c>
      <c r="B708" s="37">
        <v>43414</v>
      </c>
      <c r="C708" s="26" t="s">
        <v>44</v>
      </c>
      <c r="D708" s="67" t="s">
        <v>228</v>
      </c>
      <c r="E708" s="26">
        <v>0.96216580225300397</v>
      </c>
      <c r="G708" s="37">
        <v>43429</v>
      </c>
      <c r="H708" s="26">
        <v>0.9910232672222975</v>
      </c>
      <c r="J708" s="37">
        <v>43429</v>
      </c>
      <c r="K708" s="26">
        <v>0.99011929846120561</v>
      </c>
      <c r="P708" s="27">
        <v>43687</v>
      </c>
      <c r="Q708" s="26">
        <v>0.99646440580829432</v>
      </c>
      <c r="S708" s="21" t="str">
        <f t="shared" si="27"/>
        <v>L274U6</v>
      </c>
      <c r="T708" s="32">
        <f t="shared" si="28"/>
        <v>0.99646440580829432</v>
      </c>
    </row>
    <row r="709" spans="1:20" x14ac:dyDescent="0.25">
      <c r="A709" s="9" t="s">
        <v>254</v>
      </c>
      <c r="B709" s="37">
        <v>43414</v>
      </c>
      <c r="C709" s="26" t="s">
        <v>45</v>
      </c>
      <c r="D709" s="67" t="s">
        <v>228</v>
      </c>
      <c r="E709" s="26">
        <v>0.99533083727592797</v>
      </c>
      <c r="G709" s="37">
        <v>43429</v>
      </c>
      <c r="H709" s="26">
        <v>0.99900308234668056</v>
      </c>
      <c r="J709" s="37">
        <v>43429</v>
      </c>
      <c r="K709" s="26">
        <v>0.99890936005347775</v>
      </c>
      <c r="P709" s="27">
        <v>43687</v>
      </c>
      <c r="Q709" s="26">
        <v>0.99956207110528039</v>
      </c>
      <c r="S709" s="21" t="str">
        <f t="shared" si="27"/>
        <v>L274U7</v>
      </c>
      <c r="T709" s="32">
        <f t="shared" si="28"/>
        <v>0.99956207110528039</v>
      </c>
    </row>
    <row r="710" spans="1:20" x14ac:dyDescent="0.25">
      <c r="A710" s="9" t="s">
        <v>255</v>
      </c>
      <c r="B710" s="37">
        <v>43429</v>
      </c>
      <c r="C710" s="26" t="s">
        <v>38</v>
      </c>
      <c r="D710" s="67" t="s">
        <v>179</v>
      </c>
      <c r="E710" s="26">
        <v>0.845526933777215</v>
      </c>
      <c r="G710" s="37">
        <v>43444</v>
      </c>
      <c r="H710" s="26">
        <v>0.88088640524284467</v>
      </c>
      <c r="P710" s="27">
        <v>43763</v>
      </c>
      <c r="Q710" s="26">
        <v>0.88260286075857475</v>
      </c>
      <c r="S710" s="21" t="str">
        <f t="shared" si="27"/>
        <v>L275U1</v>
      </c>
      <c r="T710" s="32">
        <f t="shared" si="28"/>
        <v>0.88260286075857475</v>
      </c>
    </row>
    <row r="711" spans="1:20" x14ac:dyDescent="0.25">
      <c r="A711" s="9" t="s">
        <v>255</v>
      </c>
      <c r="B711" s="37">
        <v>43429</v>
      </c>
      <c r="C711" s="26" t="s">
        <v>28</v>
      </c>
      <c r="D711" s="67" t="s">
        <v>179</v>
      </c>
      <c r="E711" s="26">
        <v>0.90136707188805698</v>
      </c>
      <c r="G711" s="37">
        <v>43444</v>
      </c>
      <c r="H711" s="26">
        <v>0.92532771888618792</v>
      </c>
      <c r="P711" s="27">
        <v>43763</v>
      </c>
      <c r="Q711" s="26">
        <v>0.92953727392872487</v>
      </c>
      <c r="S711" s="21" t="str">
        <f t="shared" si="27"/>
        <v>L275U2</v>
      </c>
      <c r="T711" s="32">
        <f t="shared" si="28"/>
        <v>0.92953727392872487</v>
      </c>
    </row>
    <row r="712" spans="1:20" x14ac:dyDescent="0.25">
      <c r="A712" s="9" t="s">
        <v>255</v>
      </c>
      <c r="B712" s="37">
        <v>43429</v>
      </c>
      <c r="C712" s="26" t="s">
        <v>32</v>
      </c>
      <c r="D712" s="67" t="s">
        <v>179</v>
      </c>
      <c r="E712" s="26">
        <v>0.97777273442758705</v>
      </c>
      <c r="G712" s="37">
        <v>43444</v>
      </c>
      <c r="H712" s="26">
        <v>0.98595439177958788</v>
      </c>
      <c r="P712" s="27">
        <v>43763</v>
      </c>
      <c r="Q712" s="26">
        <v>0.98805717994031605</v>
      </c>
      <c r="S712" s="21" t="str">
        <f t="shared" si="27"/>
        <v>L275U3</v>
      </c>
      <c r="T712" s="32">
        <f t="shared" si="28"/>
        <v>0.98805717994031605</v>
      </c>
    </row>
    <row r="713" spans="1:20" x14ac:dyDescent="0.25">
      <c r="A713" s="9" t="s">
        <v>255</v>
      </c>
      <c r="B713" s="37">
        <v>43429</v>
      </c>
      <c r="C713" s="26" t="s">
        <v>39</v>
      </c>
      <c r="D713" s="67" t="s">
        <v>179</v>
      </c>
      <c r="E713" s="26">
        <v>0.88662674933635599</v>
      </c>
      <c r="G713" s="37">
        <v>43444</v>
      </c>
      <c r="H713" s="26">
        <v>0.92867759275662487</v>
      </c>
      <c r="P713" s="27">
        <v>43763</v>
      </c>
      <c r="Q713" s="26">
        <v>0.92888006399793921</v>
      </c>
      <c r="S713" s="21" t="str">
        <f t="shared" si="27"/>
        <v>L275U4</v>
      </c>
      <c r="T713" s="32">
        <f t="shared" si="28"/>
        <v>0.92888006399793921</v>
      </c>
    </row>
    <row r="714" spans="1:20" x14ac:dyDescent="0.25">
      <c r="A714" s="9" t="s">
        <v>255</v>
      </c>
      <c r="B714" s="37">
        <v>43429</v>
      </c>
      <c r="C714" s="26" t="s">
        <v>33</v>
      </c>
      <c r="D714" s="67" t="s">
        <v>179</v>
      </c>
      <c r="E714" s="26">
        <v>0.97356381575478301</v>
      </c>
      <c r="G714" s="37">
        <v>43444</v>
      </c>
      <c r="H714" s="26">
        <v>0.98759846561119513</v>
      </c>
      <c r="P714" s="27">
        <v>43763</v>
      </c>
      <c r="Q714" s="26">
        <v>0.98837219673479748</v>
      </c>
      <c r="S714" s="21" t="str">
        <f t="shared" si="27"/>
        <v>L275U5</v>
      </c>
      <c r="T714" s="32">
        <f t="shared" si="28"/>
        <v>0.98837219673479748</v>
      </c>
    </row>
    <row r="715" spans="1:20" x14ac:dyDescent="0.25">
      <c r="A715" s="9" t="s">
        <v>255</v>
      </c>
      <c r="B715" s="37">
        <v>43429</v>
      </c>
      <c r="C715" s="26" t="s">
        <v>44</v>
      </c>
      <c r="D715" s="67" t="s">
        <v>179</v>
      </c>
      <c r="E715" s="26">
        <v>0.944689896482661</v>
      </c>
      <c r="G715" s="37">
        <v>43444</v>
      </c>
      <c r="H715" s="26">
        <v>0.99079577138672126</v>
      </c>
      <c r="P715" s="27">
        <v>43763</v>
      </c>
      <c r="Q715" s="26">
        <v>0.99563001857357403</v>
      </c>
      <c r="S715" s="21" t="str">
        <f t="shared" si="27"/>
        <v>L275U6</v>
      </c>
      <c r="T715" s="32">
        <f t="shared" si="28"/>
        <v>0.99563001857357403</v>
      </c>
    </row>
    <row r="716" spans="1:20" x14ac:dyDescent="0.25">
      <c r="A716" s="9" t="s">
        <v>255</v>
      </c>
      <c r="B716" s="37">
        <v>43429</v>
      </c>
      <c r="C716" s="26" t="s">
        <v>45</v>
      </c>
      <c r="D716" s="67" t="s">
        <v>179</v>
      </c>
      <c r="E716" s="26">
        <v>0.99131748214009896</v>
      </c>
      <c r="G716" s="37">
        <v>43444</v>
      </c>
      <c r="H716" s="26">
        <v>0.99608070010906813</v>
      </c>
      <c r="P716" s="27">
        <v>43763</v>
      </c>
      <c r="Q716" s="26">
        <v>0.99828105094312303</v>
      </c>
      <c r="S716" s="21" t="str">
        <f t="shared" si="27"/>
        <v>L275U7</v>
      </c>
      <c r="T716" s="32">
        <f t="shared" si="28"/>
        <v>0.99828105094312303</v>
      </c>
    </row>
    <row r="717" spans="1:20" x14ac:dyDescent="0.25">
      <c r="A717" s="9" t="s">
        <v>257</v>
      </c>
      <c r="B717" s="37">
        <v>43444</v>
      </c>
      <c r="C717" s="26" t="s">
        <v>38</v>
      </c>
      <c r="D717" s="67" t="s">
        <v>183</v>
      </c>
      <c r="E717" s="26">
        <v>0.79437425794148497</v>
      </c>
      <c r="G717" s="37">
        <v>43459</v>
      </c>
      <c r="H717" s="26">
        <v>0.84595430307649433</v>
      </c>
      <c r="J717" s="37">
        <v>43459</v>
      </c>
      <c r="K717" s="26">
        <v>0.84077642385395857</v>
      </c>
      <c r="P717" s="27">
        <v>43763</v>
      </c>
      <c r="Q717" s="26">
        <v>0.84080188454830429</v>
      </c>
      <c r="S717" s="21" t="str">
        <f t="shared" si="27"/>
        <v>L276U1</v>
      </c>
      <c r="T717" s="32">
        <f t="shared" si="28"/>
        <v>0.84080188454830429</v>
      </c>
    </row>
    <row r="718" spans="1:20" x14ac:dyDescent="0.25">
      <c r="A718" s="9" t="s">
        <v>257</v>
      </c>
      <c r="B718" s="37">
        <v>43444</v>
      </c>
      <c r="C718" s="26" t="s">
        <v>28</v>
      </c>
      <c r="D718" s="67" t="s">
        <v>183</v>
      </c>
      <c r="E718" s="26">
        <v>0.89315233442986097</v>
      </c>
      <c r="G718" s="37">
        <v>43459</v>
      </c>
      <c r="H718" s="26">
        <v>0.91824263035380482</v>
      </c>
      <c r="J718" s="37">
        <v>43459</v>
      </c>
      <c r="K718" s="26">
        <v>0.91449798331368259</v>
      </c>
      <c r="P718" s="27">
        <v>43763</v>
      </c>
      <c r="Q718" s="26">
        <v>0.91488681489992929</v>
      </c>
      <c r="S718" s="21" t="str">
        <f t="shared" si="27"/>
        <v>L276U2</v>
      </c>
      <c r="T718" s="32">
        <f t="shared" si="28"/>
        <v>0.91488681489992929</v>
      </c>
    </row>
    <row r="719" spans="1:20" x14ac:dyDescent="0.25">
      <c r="A719" s="9" t="s">
        <v>257</v>
      </c>
      <c r="B719" s="37">
        <v>43444</v>
      </c>
      <c r="C719" s="26" t="s">
        <v>32</v>
      </c>
      <c r="D719" s="67" t="s">
        <v>183</v>
      </c>
      <c r="E719" s="26">
        <v>0.97218471246853799</v>
      </c>
      <c r="G719" s="37">
        <v>43459</v>
      </c>
      <c r="H719" s="26">
        <v>0.9832337588422625</v>
      </c>
      <c r="J719" s="37">
        <v>43459</v>
      </c>
      <c r="K719" s="26">
        <v>0.98191560863588601</v>
      </c>
      <c r="P719" s="27">
        <v>43763</v>
      </c>
      <c r="Q719" s="26">
        <v>0.98215029632410722</v>
      </c>
      <c r="S719" s="21" t="str">
        <f t="shared" si="27"/>
        <v>L276U3</v>
      </c>
      <c r="T719" s="32">
        <f t="shared" si="28"/>
        <v>0.98215029632410722</v>
      </c>
    </row>
    <row r="720" spans="1:20" x14ac:dyDescent="0.25">
      <c r="A720" s="9" t="s">
        <v>257</v>
      </c>
      <c r="B720" s="37">
        <v>43444</v>
      </c>
      <c r="C720" s="26" t="s">
        <v>39</v>
      </c>
      <c r="D720" s="67" t="s">
        <v>183</v>
      </c>
      <c r="E720" s="26">
        <v>0.87998947084382495</v>
      </c>
      <c r="G720" s="37">
        <v>43459</v>
      </c>
      <c r="H720" s="26">
        <v>0.91510032878403724</v>
      </c>
      <c r="J720" s="37">
        <v>43459</v>
      </c>
      <c r="K720" s="26">
        <v>0.91120587858986857</v>
      </c>
      <c r="P720" s="27">
        <v>43763</v>
      </c>
      <c r="Q720" s="26">
        <v>0.91144227235823549</v>
      </c>
      <c r="S720" s="21" t="str">
        <f t="shared" si="27"/>
        <v>L276U4</v>
      </c>
      <c r="T720" s="32">
        <f t="shared" si="28"/>
        <v>0.91144227235823549</v>
      </c>
    </row>
    <row r="721" spans="1:20" x14ac:dyDescent="0.25">
      <c r="A721" s="9" t="s">
        <v>257</v>
      </c>
      <c r="B721" s="37">
        <v>43444</v>
      </c>
      <c r="C721" s="26" t="s">
        <v>33</v>
      </c>
      <c r="D721" s="67" t="s">
        <v>183</v>
      </c>
      <c r="E721" s="26">
        <v>0.96846390795884596</v>
      </c>
      <c r="G721" s="37">
        <v>43459</v>
      </c>
      <c r="H721" s="26">
        <v>0.98403308098279674</v>
      </c>
      <c r="J721" s="37">
        <v>43459</v>
      </c>
      <c r="K721" s="26">
        <v>0.98384901681927628</v>
      </c>
      <c r="P721" s="27">
        <v>43763</v>
      </c>
      <c r="Q721" s="26">
        <v>0.98389607748126273</v>
      </c>
      <c r="S721" s="21" t="str">
        <f t="shared" si="27"/>
        <v>L276U5</v>
      </c>
      <c r="T721" s="32">
        <f t="shared" si="28"/>
        <v>0.98389607748126273</v>
      </c>
    </row>
    <row r="722" spans="1:20" x14ac:dyDescent="0.25">
      <c r="A722" s="9" t="s">
        <v>257</v>
      </c>
      <c r="B722" s="37">
        <v>43444</v>
      </c>
      <c r="C722" s="26" t="s">
        <v>44</v>
      </c>
      <c r="D722" s="67" t="s">
        <v>183</v>
      </c>
      <c r="E722" s="26">
        <v>0.94581836516358897</v>
      </c>
      <c r="G722" s="37">
        <v>43459</v>
      </c>
      <c r="H722" s="26">
        <v>0.97821318766469034</v>
      </c>
      <c r="J722" s="37">
        <v>43459</v>
      </c>
      <c r="K722" s="26">
        <v>0.97588511900997843</v>
      </c>
      <c r="P722" s="27">
        <v>43763</v>
      </c>
      <c r="Q722" s="26">
        <v>0.98658278396356525</v>
      </c>
      <c r="S722" s="21" t="str">
        <f t="shared" si="27"/>
        <v>L276U6</v>
      </c>
      <c r="T722" s="32">
        <f t="shared" si="28"/>
        <v>0.98658278396356525</v>
      </c>
    </row>
    <row r="723" spans="1:20" x14ac:dyDescent="0.25">
      <c r="A723" s="9" t="s">
        <v>257</v>
      </c>
      <c r="B723" s="37">
        <v>43444</v>
      </c>
      <c r="C723" s="26" t="s">
        <v>45</v>
      </c>
      <c r="D723" s="67" t="s">
        <v>183</v>
      </c>
      <c r="E723" s="26">
        <v>0.98810005544121204</v>
      </c>
      <c r="G723" s="37">
        <v>43459</v>
      </c>
      <c r="H723" s="26">
        <v>0.99766645401489984</v>
      </c>
      <c r="J723" s="37">
        <v>43459</v>
      </c>
      <c r="K723" s="26">
        <v>0.99740309820509698</v>
      </c>
      <c r="P723" s="27">
        <v>43763</v>
      </c>
      <c r="Q723" s="26">
        <v>0.99740309820509698</v>
      </c>
      <c r="S723" s="21" t="str">
        <f t="shared" si="27"/>
        <v>L276U7</v>
      </c>
      <c r="T723" s="32">
        <f t="shared" si="28"/>
        <v>0.99740309820509698</v>
      </c>
    </row>
    <row r="724" spans="1:20" x14ac:dyDescent="0.25">
      <c r="A724" s="9" t="s">
        <v>258</v>
      </c>
      <c r="B724" s="37">
        <v>43459</v>
      </c>
      <c r="C724" s="26" t="s">
        <v>38</v>
      </c>
      <c r="D724" s="67" t="s">
        <v>184</v>
      </c>
      <c r="E724" s="26">
        <v>0.81265541059476598</v>
      </c>
      <c r="G724" s="37">
        <v>43475</v>
      </c>
      <c r="H724" s="26">
        <v>0.85083040517051833</v>
      </c>
      <c r="P724" s="50">
        <v>43855</v>
      </c>
      <c r="Q724" s="26">
        <v>0.85708458410134347</v>
      </c>
      <c r="S724" s="21" t="str">
        <f t="shared" si="27"/>
        <v>L277U1</v>
      </c>
      <c r="T724" s="32">
        <f t="shared" si="28"/>
        <v>0.85708458410134347</v>
      </c>
    </row>
    <row r="725" spans="1:20" x14ac:dyDescent="0.25">
      <c r="A725" s="9" t="s">
        <v>258</v>
      </c>
      <c r="B725" s="37">
        <v>43459</v>
      </c>
      <c r="C725" s="26" t="s">
        <v>28</v>
      </c>
      <c r="D725" s="67" t="s">
        <v>184</v>
      </c>
      <c r="E725" s="26">
        <v>0.91406487710745599</v>
      </c>
      <c r="G725" s="37">
        <v>43475</v>
      </c>
      <c r="H725" s="26">
        <v>0.94798020702606034</v>
      </c>
      <c r="P725" s="50">
        <v>43855</v>
      </c>
      <c r="Q725" s="26">
        <v>0.94798020702606034</v>
      </c>
      <c r="S725" s="21" t="str">
        <f t="shared" si="27"/>
        <v>L277U2</v>
      </c>
      <c r="T725" s="32">
        <f t="shared" si="28"/>
        <v>0.94798020702606034</v>
      </c>
    </row>
    <row r="726" spans="1:20" x14ac:dyDescent="0.25">
      <c r="A726" s="9" t="s">
        <v>258</v>
      </c>
      <c r="B726" s="37">
        <v>43459</v>
      </c>
      <c r="C726" s="26" t="s">
        <v>32</v>
      </c>
      <c r="D726" s="67" t="s">
        <v>184</v>
      </c>
      <c r="E726" s="26">
        <v>0.97487769759648502</v>
      </c>
      <c r="G726" s="37">
        <v>43475</v>
      </c>
      <c r="H726" s="26">
        <v>0.9874276836001683</v>
      </c>
      <c r="P726" s="50">
        <v>43855</v>
      </c>
      <c r="Q726" s="26">
        <v>0.98748644154082932</v>
      </c>
      <c r="S726" s="21" t="str">
        <f t="shared" si="27"/>
        <v>L277U3</v>
      </c>
      <c r="T726" s="32">
        <f t="shared" si="28"/>
        <v>0.98748644154082932</v>
      </c>
    </row>
    <row r="727" spans="1:20" x14ac:dyDescent="0.25">
      <c r="A727" s="9" t="s">
        <v>258</v>
      </c>
      <c r="B727" s="37">
        <v>43459</v>
      </c>
      <c r="C727" s="26" t="s">
        <v>39</v>
      </c>
      <c r="D727" s="67" t="s">
        <v>184</v>
      </c>
      <c r="E727" s="26">
        <v>0.90271760327148498</v>
      </c>
      <c r="G727" s="37">
        <v>43475</v>
      </c>
      <c r="H727" s="26">
        <v>0.94991316037801021</v>
      </c>
      <c r="P727" s="50">
        <v>43855</v>
      </c>
      <c r="Q727" s="26">
        <v>0.95051318410352714</v>
      </c>
      <c r="S727" s="21" t="str">
        <f t="shared" si="27"/>
        <v>L277U4</v>
      </c>
      <c r="T727" s="32">
        <f t="shared" si="28"/>
        <v>0.95051318410352714</v>
      </c>
    </row>
    <row r="728" spans="1:20" x14ac:dyDescent="0.25">
      <c r="A728" s="9" t="s">
        <v>258</v>
      </c>
      <c r="B728" s="37">
        <v>43459</v>
      </c>
      <c r="C728" s="26" t="s">
        <v>33</v>
      </c>
      <c r="D728" s="67" t="s">
        <v>184</v>
      </c>
      <c r="E728" s="26">
        <v>0.97202711500857297</v>
      </c>
      <c r="G728" s="37">
        <v>43475</v>
      </c>
      <c r="H728" s="26">
        <v>0.98966353709027255</v>
      </c>
      <c r="P728" s="50">
        <v>43855</v>
      </c>
      <c r="Q728" s="26">
        <v>0.98966353709027255</v>
      </c>
      <c r="S728" s="21" t="str">
        <f t="shared" si="27"/>
        <v>L277U5</v>
      </c>
      <c r="T728" s="32">
        <f t="shared" si="28"/>
        <v>0.98966353709027255</v>
      </c>
    </row>
    <row r="729" spans="1:20" x14ac:dyDescent="0.25">
      <c r="A729" s="9" t="s">
        <v>258</v>
      </c>
      <c r="B729" s="37">
        <v>43459</v>
      </c>
      <c r="C729" s="26" t="s">
        <v>44</v>
      </c>
      <c r="D729" s="67" t="s">
        <v>184</v>
      </c>
      <c r="E729" s="26">
        <v>0.96052129233671202</v>
      </c>
      <c r="G729" s="37">
        <v>43475</v>
      </c>
      <c r="H729" s="26">
        <v>0.99616779964176327</v>
      </c>
      <c r="P729" s="50">
        <v>43855</v>
      </c>
      <c r="Q729" s="26">
        <v>0.99649629058629452</v>
      </c>
      <c r="S729" s="21" t="str">
        <f t="shared" si="27"/>
        <v>L277U6</v>
      </c>
      <c r="T729" s="32">
        <f t="shared" si="28"/>
        <v>0.99649629058629452</v>
      </c>
    </row>
    <row r="730" spans="1:20" x14ac:dyDescent="0.25">
      <c r="A730" s="9" t="s">
        <v>258</v>
      </c>
      <c r="B730" s="37">
        <v>43459</v>
      </c>
      <c r="C730" s="26" t="s">
        <v>45</v>
      </c>
      <c r="D730" s="67" t="s">
        <v>184</v>
      </c>
      <c r="E730" s="26">
        <v>0.99563157885077402</v>
      </c>
      <c r="G730" s="37">
        <v>43475</v>
      </c>
      <c r="H730" s="26">
        <v>0.99844834672569471</v>
      </c>
      <c r="P730" s="50">
        <v>43855</v>
      </c>
      <c r="Q730" s="26">
        <v>0.99844834672569471</v>
      </c>
      <c r="S730" s="21" t="str">
        <f t="shared" si="27"/>
        <v>L277U7</v>
      </c>
      <c r="T730" s="32">
        <f t="shared" si="28"/>
        <v>0.99844834672569471</v>
      </c>
    </row>
    <row r="731" spans="1:20" x14ac:dyDescent="0.25">
      <c r="A731" s="9" t="s">
        <v>260</v>
      </c>
      <c r="B731" s="37">
        <v>43475</v>
      </c>
      <c r="C731" s="26" t="s">
        <v>38</v>
      </c>
      <c r="D731" s="67" t="s">
        <v>186</v>
      </c>
      <c r="E731" s="26">
        <v>0.74873780725260397</v>
      </c>
      <c r="G731" s="37">
        <v>43490</v>
      </c>
      <c r="H731" s="26">
        <v>0.78126858144825617</v>
      </c>
      <c r="J731" s="37">
        <v>43490</v>
      </c>
      <c r="K731" s="26">
        <v>0.77757495876891425</v>
      </c>
      <c r="P731" s="50">
        <v>43855</v>
      </c>
      <c r="Q731" s="26">
        <v>0.78063137025585083</v>
      </c>
      <c r="S731" s="21" t="str">
        <f t="shared" si="27"/>
        <v>L278U1</v>
      </c>
      <c r="T731" s="32">
        <f t="shared" si="28"/>
        <v>0.78063137025585083</v>
      </c>
    </row>
    <row r="732" spans="1:20" x14ac:dyDescent="0.25">
      <c r="A732" s="9" t="s">
        <v>260</v>
      </c>
      <c r="B732" s="37">
        <v>43475</v>
      </c>
      <c r="C732" s="26" t="s">
        <v>28</v>
      </c>
      <c r="D732" s="67" t="s">
        <v>186</v>
      </c>
      <c r="E732" s="26">
        <v>0.90121000496371195</v>
      </c>
      <c r="G732" s="37">
        <v>43490</v>
      </c>
      <c r="H732" s="26">
        <v>0.92580320882018308</v>
      </c>
      <c r="J732" s="37">
        <v>43490</v>
      </c>
      <c r="K732" s="26">
        <v>0.92321764914504711</v>
      </c>
      <c r="P732" s="50">
        <v>43855</v>
      </c>
      <c r="Q732" s="26">
        <v>0.92327452507558516</v>
      </c>
      <c r="S732" s="21" t="str">
        <f t="shared" si="27"/>
        <v>L278U2</v>
      </c>
      <c r="T732" s="32">
        <f t="shared" si="28"/>
        <v>0.92327452507558516</v>
      </c>
    </row>
    <row r="733" spans="1:20" x14ac:dyDescent="0.25">
      <c r="A733" s="9" t="s">
        <v>260</v>
      </c>
      <c r="B733" s="37">
        <v>43475</v>
      </c>
      <c r="C733" s="26" t="s">
        <v>32</v>
      </c>
      <c r="D733" s="67" t="s">
        <v>186</v>
      </c>
      <c r="E733" s="26">
        <v>0.96502157313426395</v>
      </c>
      <c r="G733" s="37">
        <v>43490</v>
      </c>
      <c r="H733" s="26">
        <v>0.98017402314528712</v>
      </c>
      <c r="J733" s="37">
        <v>43490</v>
      </c>
      <c r="K733" s="26">
        <v>0.97833772199248703</v>
      </c>
      <c r="P733" s="50">
        <v>43855</v>
      </c>
      <c r="Q733" s="26">
        <v>0.97949097156210163</v>
      </c>
      <c r="S733" s="21" t="str">
        <f t="shared" si="27"/>
        <v>L278U3</v>
      </c>
      <c r="T733" s="32">
        <f t="shared" si="28"/>
        <v>0.97949097156210163</v>
      </c>
    </row>
    <row r="734" spans="1:20" x14ac:dyDescent="0.25">
      <c r="A734" s="9" t="s">
        <v>260</v>
      </c>
      <c r="B734" s="37">
        <v>43475</v>
      </c>
      <c r="C734" s="26" t="s">
        <v>39</v>
      </c>
      <c r="D734" s="67" t="s">
        <v>186</v>
      </c>
      <c r="E734" s="26">
        <v>0.87448922713666</v>
      </c>
      <c r="G734" s="37">
        <v>43490</v>
      </c>
      <c r="H734" s="26">
        <v>0.90273211580864476</v>
      </c>
      <c r="J734" s="37">
        <v>43490</v>
      </c>
      <c r="K734" s="26">
        <v>0.89876508454585446</v>
      </c>
      <c r="P734" s="50">
        <v>43855</v>
      </c>
      <c r="Q734" s="26">
        <v>0.89880991531036469</v>
      </c>
      <c r="S734" s="21" t="str">
        <f t="shared" si="27"/>
        <v>L278U4</v>
      </c>
      <c r="T734" s="32">
        <f t="shared" si="28"/>
        <v>0.89880991531036469</v>
      </c>
    </row>
    <row r="735" spans="1:20" x14ac:dyDescent="0.25">
      <c r="A735" s="9" t="s">
        <v>260</v>
      </c>
      <c r="B735" s="37">
        <v>43475</v>
      </c>
      <c r="C735" s="26" t="s">
        <v>33</v>
      </c>
      <c r="D735" s="67" t="s">
        <v>186</v>
      </c>
      <c r="E735" s="26">
        <v>0.96882977212801302</v>
      </c>
      <c r="G735" s="37">
        <v>43490</v>
      </c>
      <c r="H735" s="26">
        <v>0.98385331985854907</v>
      </c>
      <c r="J735" s="37">
        <v>43490</v>
      </c>
      <c r="K735" s="26">
        <v>0.98344194399283047</v>
      </c>
      <c r="P735" s="50">
        <v>43855</v>
      </c>
      <c r="Q735" s="26">
        <v>0.99675527140756515</v>
      </c>
      <c r="S735" s="21" t="str">
        <f t="shared" si="27"/>
        <v>L278U5</v>
      </c>
      <c r="T735" s="32">
        <f t="shared" si="28"/>
        <v>0.99675527140756515</v>
      </c>
    </row>
    <row r="736" spans="1:20" x14ac:dyDescent="0.25">
      <c r="A736" s="9" t="s">
        <v>260</v>
      </c>
      <c r="B736" s="37">
        <v>43475</v>
      </c>
      <c r="C736" s="26" t="s">
        <v>44</v>
      </c>
      <c r="D736" s="67" t="s">
        <v>186</v>
      </c>
      <c r="E736" s="26">
        <v>0.94770877596095404</v>
      </c>
      <c r="G736" s="37">
        <v>43490</v>
      </c>
      <c r="H736" s="26">
        <v>0.99019567150190491</v>
      </c>
      <c r="J736" s="37">
        <v>43490</v>
      </c>
      <c r="K736" s="26">
        <v>0.98833979403920225</v>
      </c>
      <c r="P736" s="50">
        <v>43855</v>
      </c>
      <c r="Q736" s="26">
        <v>0.98985926325129281</v>
      </c>
      <c r="S736" s="21" t="str">
        <f t="shared" si="27"/>
        <v>L278U6</v>
      </c>
      <c r="T736" s="32">
        <f t="shared" si="28"/>
        <v>0.98985926325129281</v>
      </c>
    </row>
    <row r="737" spans="1:20" x14ac:dyDescent="0.25">
      <c r="A737" s="9" t="s">
        <v>260</v>
      </c>
      <c r="B737" s="37">
        <v>43475</v>
      </c>
      <c r="C737" s="26" t="s">
        <v>45</v>
      </c>
      <c r="D737" s="67" t="s">
        <v>186</v>
      </c>
      <c r="E737" s="26">
        <v>0.99042462511249296</v>
      </c>
      <c r="G737" s="37">
        <v>43490</v>
      </c>
      <c r="H737" s="26">
        <v>0.9983882138582868</v>
      </c>
      <c r="J737" s="37">
        <v>43490</v>
      </c>
      <c r="K737" s="26">
        <v>0.99829271077423842</v>
      </c>
      <c r="P737" s="50">
        <v>43855</v>
      </c>
      <c r="Q737" s="26">
        <v>0.99829271077423842</v>
      </c>
      <c r="S737" s="21" t="str">
        <f t="shared" si="27"/>
        <v>L278U7</v>
      </c>
      <c r="T737" s="32">
        <f t="shared" si="28"/>
        <v>0.99829271077423842</v>
      </c>
    </row>
    <row r="738" spans="1:20" x14ac:dyDescent="0.25">
      <c r="A738" s="9" t="s">
        <v>261</v>
      </c>
      <c r="B738" s="37">
        <v>43490</v>
      </c>
      <c r="C738" s="26" t="s">
        <v>38</v>
      </c>
      <c r="D738" s="67" t="s">
        <v>188</v>
      </c>
      <c r="E738" s="26">
        <v>0.83966368215685205</v>
      </c>
      <c r="G738" s="37">
        <v>43506</v>
      </c>
      <c r="H738" s="26">
        <v>0.86638887413251475</v>
      </c>
      <c r="P738" s="27">
        <v>43840</v>
      </c>
      <c r="Q738" s="26">
        <v>0.87863105561015065</v>
      </c>
      <c r="S738" s="21" t="str">
        <f t="shared" si="27"/>
        <v>L279U1</v>
      </c>
      <c r="T738" s="32">
        <f t="shared" si="28"/>
        <v>0.87863105561015065</v>
      </c>
    </row>
    <row r="739" spans="1:20" x14ac:dyDescent="0.25">
      <c r="A739" s="9" t="s">
        <v>261</v>
      </c>
      <c r="B739" s="37">
        <v>43490</v>
      </c>
      <c r="C739" s="26" t="s">
        <v>28</v>
      </c>
      <c r="D739" s="67" t="s">
        <v>188</v>
      </c>
      <c r="E739" s="26">
        <v>0.95973566593818205</v>
      </c>
      <c r="G739" s="37">
        <v>43506</v>
      </c>
      <c r="H739" s="26">
        <v>0.97933336291203577</v>
      </c>
      <c r="P739" s="27">
        <v>43840</v>
      </c>
      <c r="Q739" s="26">
        <v>0.97979029534693551</v>
      </c>
      <c r="S739" s="21" t="str">
        <f t="shared" si="27"/>
        <v>L279U2</v>
      </c>
      <c r="T739" s="32">
        <f t="shared" si="28"/>
        <v>0.97979029534693551</v>
      </c>
    </row>
    <row r="740" spans="1:20" x14ac:dyDescent="0.25">
      <c r="A740" s="9" t="s">
        <v>261</v>
      </c>
      <c r="B740" s="37">
        <v>43490</v>
      </c>
      <c r="C740" s="26" t="s">
        <v>32</v>
      </c>
      <c r="D740" s="67" t="s">
        <v>188</v>
      </c>
      <c r="E740" s="26">
        <v>0.98248118174374199</v>
      </c>
      <c r="G740" s="37">
        <v>43506</v>
      </c>
      <c r="H740" s="26">
        <v>0.98949961794764085</v>
      </c>
      <c r="P740" s="27">
        <v>43840</v>
      </c>
      <c r="Q740" s="26">
        <v>0.98965388245981945</v>
      </c>
      <c r="S740" s="21" t="str">
        <f t="shared" si="27"/>
        <v>L279U3</v>
      </c>
      <c r="T740" s="32">
        <f t="shared" si="28"/>
        <v>0.98965388245981945</v>
      </c>
    </row>
    <row r="741" spans="1:20" x14ac:dyDescent="0.25">
      <c r="A741" s="9" t="s">
        <v>261</v>
      </c>
      <c r="B741" s="37">
        <v>43490</v>
      </c>
      <c r="C741" s="26" t="s">
        <v>39</v>
      </c>
      <c r="D741" s="67" t="s">
        <v>188</v>
      </c>
      <c r="E741" s="26">
        <v>0.96156500702005399</v>
      </c>
      <c r="G741" s="37">
        <v>43506</v>
      </c>
      <c r="H741" s="26">
        <v>0.98448210051427776</v>
      </c>
      <c r="P741" s="27">
        <v>43840</v>
      </c>
      <c r="Q741" s="26">
        <v>0.98451909320189113</v>
      </c>
      <c r="S741" s="21" t="str">
        <f t="shared" si="27"/>
        <v>L279U4</v>
      </c>
      <c r="T741" s="32">
        <f t="shared" si="28"/>
        <v>0.98451909320189113</v>
      </c>
    </row>
    <row r="742" spans="1:20" x14ac:dyDescent="0.25">
      <c r="A742" s="9" t="s">
        <v>261</v>
      </c>
      <c r="B742" s="37">
        <v>43490</v>
      </c>
      <c r="C742" s="26" t="s">
        <v>33</v>
      </c>
      <c r="D742" s="67" t="s">
        <v>188</v>
      </c>
      <c r="E742" s="26">
        <v>0.97830926765918202</v>
      </c>
      <c r="G742" s="37">
        <v>43506</v>
      </c>
      <c r="H742" s="26">
        <v>0.99058252088727983</v>
      </c>
      <c r="P742" s="27">
        <v>43840</v>
      </c>
      <c r="Q742" s="26">
        <v>0.99050758430360308</v>
      </c>
      <c r="S742" s="21" t="str">
        <f t="shared" si="27"/>
        <v>L279U5</v>
      </c>
      <c r="T742" s="32">
        <f t="shared" si="28"/>
        <v>0.99050758430360308</v>
      </c>
    </row>
    <row r="743" spans="1:20" x14ac:dyDescent="0.25">
      <c r="A743" s="9" t="s">
        <v>261</v>
      </c>
      <c r="B743" s="37">
        <v>43490</v>
      </c>
      <c r="C743" s="26" t="s">
        <v>44</v>
      </c>
      <c r="D743" s="67" t="s">
        <v>188</v>
      </c>
      <c r="E743" s="26">
        <v>0.977281174474942</v>
      </c>
      <c r="G743" s="37">
        <v>43506</v>
      </c>
      <c r="H743" s="26">
        <v>0.99685384275320488</v>
      </c>
      <c r="P743" s="27">
        <v>43840</v>
      </c>
      <c r="Q743" s="26">
        <v>0.99707591227694503</v>
      </c>
      <c r="S743" s="21" t="str">
        <f t="shared" si="27"/>
        <v>L279U6</v>
      </c>
      <c r="T743" s="32">
        <f t="shared" si="28"/>
        <v>0.99707591227694503</v>
      </c>
    </row>
    <row r="744" spans="1:20" x14ac:dyDescent="0.25">
      <c r="A744" s="9" t="s">
        <v>261</v>
      </c>
      <c r="B744" s="37">
        <v>43490</v>
      </c>
      <c r="C744" s="26" t="s">
        <v>45</v>
      </c>
      <c r="D744" s="67" t="s">
        <v>188</v>
      </c>
      <c r="E744" s="26">
        <v>0.99284556263547996</v>
      </c>
      <c r="G744" s="37">
        <v>43506</v>
      </c>
      <c r="H744" s="26">
        <v>0.9978780481930517</v>
      </c>
      <c r="P744" s="27">
        <v>43840</v>
      </c>
      <c r="Q744" s="26">
        <v>0.99790242946278951</v>
      </c>
      <c r="S744" s="21" t="str">
        <f t="shared" si="27"/>
        <v>L279U7</v>
      </c>
      <c r="T744" s="32">
        <f t="shared" si="28"/>
        <v>0.99790242946278951</v>
      </c>
    </row>
    <row r="745" spans="1:20" x14ac:dyDescent="0.25">
      <c r="A745" s="9" t="s">
        <v>262</v>
      </c>
      <c r="B745" s="37">
        <v>43506</v>
      </c>
      <c r="C745" s="9" t="s">
        <v>38</v>
      </c>
      <c r="D745" s="67" t="s">
        <v>190</v>
      </c>
      <c r="E745" s="26">
        <v>0.83614515309768001</v>
      </c>
      <c r="G745" s="37">
        <v>43521</v>
      </c>
      <c r="H745" s="26">
        <v>0.85190280100352411</v>
      </c>
      <c r="J745" s="37">
        <v>43521</v>
      </c>
      <c r="K745" s="26">
        <v>0.84439569993599906</v>
      </c>
      <c r="P745" s="27">
        <v>43840</v>
      </c>
      <c r="Q745" s="26">
        <v>0.84567114125366494</v>
      </c>
      <c r="S745" s="21" t="str">
        <f t="shared" si="27"/>
        <v>L280U1</v>
      </c>
      <c r="T745" s="32">
        <f t="shared" si="28"/>
        <v>0.84567114125366494</v>
      </c>
    </row>
    <row r="746" spans="1:20" x14ac:dyDescent="0.25">
      <c r="A746" s="9" t="s">
        <v>262</v>
      </c>
      <c r="B746" s="37">
        <v>43506</v>
      </c>
      <c r="C746" s="9" t="s">
        <v>28</v>
      </c>
      <c r="D746" s="67" t="s">
        <v>190</v>
      </c>
      <c r="E746" s="26">
        <v>0.97884825477374704</v>
      </c>
      <c r="G746" s="37">
        <v>43521</v>
      </c>
      <c r="H746" s="26">
        <v>0.98876629810939476</v>
      </c>
      <c r="J746" s="37">
        <v>43521</v>
      </c>
      <c r="K746" s="26">
        <v>0.98736875663011325</v>
      </c>
      <c r="P746" s="27">
        <v>43840</v>
      </c>
      <c r="Q746" s="26">
        <v>0.98759469105422149</v>
      </c>
      <c r="S746" s="21" t="str">
        <f t="shared" si="27"/>
        <v>L280U2</v>
      </c>
      <c r="T746" s="32">
        <f t="shared" si="28"/>
        <v>0.98759469105422149</v>
      </c>
    </row>
    <row r="747" spans="1:20" x14ac:dyDescent="0.25">
      <c r="A747" s="9" t="s">
        <v>262</v>
      </c>
      <c r="B747" s="37">
        <v>43506</v>
      </c>
      <c r="C747" s="9" t="s">
        <v>32</v>
      </c>
      <c r="D747" s="67" t="s">
        <v>190</v>
      </c>
      <c r="E747" s="26">
        <v>0.99183542984624595</v>
      </c>
      <c r="G747" s="37">
        <v>43521</v>
      </c>
      <c r="H747" s="26">
        <v>0.99585674357341203</v>
      </c>
      <c r="J747" s="37">
        <v>43521</v>
      </c>
      <c r="K747" s="26">
        <v>0.99516072012065115</v>
      </c>
      <c r="P747" s="27">
        <v>43840</v>
      </c>
      <c r="Q747" s="26">
        <v>0.99523048045806295</v>
      </c>
      <c r="S747" s="21" t="str">
        <f t="shared" si="27"/>
        <v>L280U3</v>
      </c>
      <c r="T747" s="32">
        <f t="shared" si="28"/>
        <v>0.99523048045806295</v>
      </c>
    </row>
    <row r="748" spans="1:20" x14ac:dyDescent="0.25">
      <c r="A748" s="9" t="s">
        <v>262</v>
      </c>
      <c r="B748" s="37">
        <v>43506</v>
      </c>
      <c r="C748" s="9" t="s">
        <v>39</v>
      </c>
      <c r="D748" s="67" t="s">
        <v>190</v>
      </c>
      <c r="E748" s="26">
        <v>0.98673099668362496</v>
      </c>
      <c r="G748" s="37">
        <v>43521</v>
      </c>
      <c r="H748" s="26">
        <v>0.99499568442123409</v>
      </c>
      <c r="J748" s="37">
        <v>43521</v>
      </c>
      <c r="K748" s="26">
        <v>0.99456115990367611</v>
      </c>
      <c r="P748" s="27">
        <v>43840</v>
      </c>
      <c r="Q748" s="26">
        <v>0.9949061135871905</v>
      </c>
      <c r="S748" s="21" t="str">
        <f t="shared" si="27"/>
        <v>L280U4</v>
      </c>
      <c r="T748" s="32">
        <f t="shared" si="28"/>
        <v>0.9949061135871905</v>
      </c>
    </row>
    <row r="749" spans="1:20" x14ac:dyDescent="0.25">
      <c r="A749" s="9" t="s">
        <v>262</v>
      </c>
      <c r="B749" s="37">
        <v>43506</v>
      </c>
      <c r="C749" s="9" t="s">
        <v>33</v>
      </c>
      <c r="D749" s="67" t="s">
        <v>190</v>
      </c>
      <c r="E749" s="26">
        <v>0.98174909875452299</v>
      </c>
      <c r="G749" s="37">
        <v>43521</v>
      </c>
      <c r="H749" s="26">
        <v>0.99648558352521954</v>
      </c>
      <c r="J749" s="37">
        <v>43521</v>
      </c>
      <c r="K749" s="26">
        <v>0.99625147015156512</v>
      </c>
      <c r="P749" s="27">
        <v>43840</v>
      </c>
      <c r="Q749" s="26">
        <v>0.99642392608726749</v>
      </c>
      <c r="S749" s="21" t="str">
        <f t="shared" si="27"/>
        <v>L280U5</v>
      </c>
      <c r="T749" s="32">
        <f t="shared" si="28"/>
        <v>0.99642392608726749</v>
      </c>
    </row>
    <row r="750" spans="1:20" x14ac:dyDescent="0.25">
      <c r="A750" s="9" t="s">
        <v>262</v>
      </c>
      <c r="B750" s="37">
        <v>43506</v>
      </c>
      <c r="C750" s="9" t="s">
        <v>44</v>
      </c>
      <c r="D750" s="67" t="s">
        <v>190</v>
      </c>
      <c r="E750" s="26">
        <v>0.98209464005688896</v>
      </c>
      <c r="G750" s="37">
        <v>43521</v>
      </c>
      <c r="H750" s="26">
        <v>0.99841197002657611</v>
      </c>
      <c r="J750" s="37">
        <v>43521</v>
      </c>
      <c r="K750" s="26">
        <v>0.99816680713511075</v>
      </c>
      <c r="P750" s="27">
        <v>43840</v>
      </c>
      <c r="Q750" s="26">
        <v>0.99866328498900836</v>
      </c>
      <c r="S750" s="21" t="str">
        <f t="shared" si="27"/>
        <v>L280U6</v>
      </c>
      <c r="T750" s="32">
        <f t="shared" si="28"/>
        <v>0.99866328498900836</v>
      </c>
    </row>
    <row r="751" spans="1:20" x14ac:dyDescent="0.25">
      <c r="A751" s="9" t="s">
        <v>262</v>
      </c>
      <c r="B751" s="37">
        <v>43506</v>
      </c>
      <c r="C751" s="9" t="s">
        <v>45</v>
      </c>
      <c r="D751" s="67" t="s">
        <v>190</v>
      </c>
      <c r="E751" s="26">
        <v>0.99795148815904899</v>
      </c>
      <c r="G751" s="37">
        <v>43521</v>
      </c>
      <c r="H751" s="26">
        <v>0.9995047915078602</v>
      </c>
      <c r="J751" s="37">
        <v>43521</v>
      </c>
      <c r="K751" s="26">
        <v>0.99939983200715032</v>
      </c>
      <c r="P751" s="27">
        <v>43871</v>
      </c>
      <c r="Q751" s="26">
        <v>0.99940624935708489</v>
      </c>
      <c r="S751" s="21" t="str">
        <f t="shared" si="27"/>
        <v>L280U7</v>
      </c>
      <c r="T751" s="32">
        <f t="shared" si="28"/>
        <v>0.99940624935708489</v>
      </c>
    </row>
    <row r="752" spans="1:20" x14ac:dyDescent="0.25">
      <c r="A752" s="9" t="s">
        <v>263</v>
      </c>
      <c r="B752" s="37">
        <v>43521</v>
      </c>
      <c r="C752" s="9" t="s">
        <v>38</v>
      </c>
      <c r="D752" s="67" t="s">
        <v>192</v>
      </c>
      <c r="E752" s="26">
        <v>0.840532029487981</v>
      </c>
      <c r="G752" s="37">
        <v>43534</v>
      </c>
      <c r="H752" s="26">
        <v>0.86094381698333833</v>
      </c>
      <c r="P752" s="27">
        <v>43871</v>
      </c>
      <c r="Q752" s="26">
        <v>0.86678616812839293</v>
      </c>
      <c r="S752" s="21" t="str">
        <f t="shared" si="27"/>
        <v>L281U1</v>
      </c>
      <c r="T752" s="32">
        <f t="shared" si="28"/>
        <v>0.86678616812839293</v>
      </c>
    </row>
    <row r="753" spans="1:20" x14ac:dyDescent="0.25">
      <c r="A753" s="9" t="s">
        <v>263</v>
      </c>
      <c r="B753" s="37">
        <v>43521</v>
      </c>
      <c r="C753" s="9" t="s">
        <v>28</v>
      </c>
      <c r="D753" s="67" t="s">
        <v>192</v>
      </c>
      <c r="E753" s="26">
        <v>0.98833357040340397</v>
      </c>
      <c r="G753" s="37">
        <v>43534</v>
      </c>
      <c r="H753" s="26">
        <v>0.99423473757004244</v>
      </c>
      <c r="P753" s="27">
        <v>43871</v>
      </c>
      <c r="Q753" s="26">
        <v>0.99432286545186255</v>
      </c>
      <c r="S753" s="21" t="str">
        <f t="shared" si="27"/>
        <v>L281U2</v>
      </c>
      <c r="T753" s="32">
        <f t="shared" si="28"/>
        <v>0.99432286545186255</v>
      </c>
    </row>
    <row r="754" spans="1:20" x14ac:dyDescent="0.25">
      <c r="A754" s="9" t="s">
        <v>263</v>
      </c>
      <c r="B754" s="37">
        <v>43521</v>
      </c>
      <c r="C754" s="9" t="s">
        <v>32</v>
      </c>
      <c r="D754" s="67" t="s">
        <v>192</v>
      </c>
      <c r="E754" s="26">
        <v>0.98262544812082597</v>
      </c>
      <c r="G754" s="37">
        <v>43534</v>
      </c>
      <c r="H754" s="26">
        <v>0.99360058099369863</v>
      </c>
      <c r="P754" s="27">
        <v>43871</v>
      </c>
      <c r="Q754" s="26">
        <v>0.99495949833415864</v>
      </c>
      <c r="S754" s="21" t="str">
        <f t="shared" si="27"/>
        <v>L281U3</v>
      </c>
      <c r="T754" s="32">
        <f t="shared" si="28"/>
        <v>0.99495949833415864</v>
      </c>
    </row>
    <row r="755" spans="1:20" x14ac:dyDescent="0.25">
      <c r="A755" s="9" t="s">
        <v>263</v>
      </c>
      <c r="B755" s="37">
        <v>43521</v>
      </c>
      <c r="C755" s="9" t="s">
        <v>39</v>
      </c>
      <c r="D755" s="67" t="s">
        <v>192</v>
      </c>
      <c r="E755" s="26">
        <v>0.98289120118735795</v>
      </c>
      <c r="G755" s="37">
        <v>43534</v>
      </c>
      <c r="H755" s="26">
        <v>0.99540632999331524</v>
      </c>
      <c r="P755" s="27">
        <v>43871</v>
      </c>
      <c r="Q755" s="26">
        <v>0.9968610658778293</v>
      </c>
      <c r="S755" s="21" t="str">
        <f t="shared" si="27"/>
        <v>L281U4</v>
      </c>
      <c r="T755" s="32">
        <f t="shared" si="28"/>
        <v>0.9968610658778293</v>
      </c>
    </row>
    <row r="756" spans="1:20" x14ac:dyDescent="0.25">
      <c r="A756" s="9" t="s">
        <v>263</v>
      </c>
      <c r="B756" s="37">
        <v>43521</v>
      </c>
      <c r="C756" s="9" t="s">
        <v>33</v>
      </c>
      <c r="D756" s="67" t="s">
        <v>192</v>
      </c>
      <c r="E756" s="26">
        <v>0.99749540994962704</v>
      </c>
      <c r="G756" s="37">
        <v>43534</v>
      </c>
      <c r="H756" s="26">
        <v>0.99928205657313074</v>
      </c>
      <c r="P756" s="27">
        <v>43871</v>
      </c>
      <c r="Q756" s="26">
        <v>0.99928205657313074</v>
      </c>
      <c r="S756" s="21" t="str">
        <f t="shared" si="27"/>
        <v>L281U5</v>
      </c>
      <c r="T756" s="32">
        <f t="shared" si="28"/>
        <v>0.99928205657313074</v>
      </c>
    </row>
    <row r="757" spans="1:20" x14ac:dyDescent="0.25">
      <c r="A757" s="9" t="s">
        <v>263</v>
      </c>
      <c r="B757" s="37">
        <v>43521</v>
      </c>
      <c r="C757" s="9" t="s">
        <v>44</v>
      </c>
      <c r="D757" s="67" t="s">
        <v>192</v>
      </c>
      <c r="E757" s="26">
        <v>0.98839777953435104</v>
      </c>
      <c r="G757" s="37">
        <v>43534</v>
      </c>
      <c r="H757" s="26">
        <v>0.99420310289663982</v>
      </c>
      <c r="P757" s="27">
        <v>43871</v>
      </c>
      <c r="Q757" s="26">
        <v>0.99704993956153121</v>
      </c>
      <c r="S757" s="21" t="str">
        <f t="shared" si="27"/>
        <v>L281U6</v>
      </c>
      <c r="T757" s="32">
        <f t="shared" si="28"/>
        <v>0.99704993956153121</v>
      </c>
    </row>
    <row r="758" spans="1:20" x14ac:dyDescent="0.25">
      <c r="A758" s="9" t="s">
        <v>263</v>
      </c>
      <c r="B758" s="37">
        <v>43521</v>
      </c>
      <c r="C758" s="9" t="s">
        <v>45</v>
      </c>
      <c r="D758" s="67" t="s">
        <v>192</v>
      </c>
      <c r="E758" s="26">
        <v>0.99756638723399205</v>
      </c>
      <c r="G758" s="37">
        <v>43534</v>
      </c>
      <c r="H758" s="26">
        <v>0.99948709701334093</v>
      </c>
      <c r="P758" s="27">
        <v>43871</v>
      </c>
      <c r="Q758" s="26">
        <v>0.99948709701334093</v>
      </c>
      <c r="S758" s="21" t="str">
        <f t="shared" si="27"/>
        <v>L281U7</v>
      </c>
      <c r="T758" s="32">
        <f t="shared" si="28"/>
        <v>0.99948709701334093</v>
      </c>
    </row>
    <row r="759" spans="1:20" x14ac:dyDescent="0.25">
      <c r="A759" s="9" t="s">
        <v>264</v>
      </c>
      <c r="B759" s="37">
        <v>43534</v>
      </c>
      <c r="C759" s="9" t="s">
        <v>38</v>
      </c>
      <c r="D759" s="67" t="s">
        <v>194</v>
      </c>
      <c r="E759" s="26">
        <v>0.85211110345790897</v>
      </c>
      <c r="G759" s="37">
        <v>43549</v>
      </c>
      <c r="H759" s="26">
        <v>0.88621126892383217</v>
      </c>
      <c r="J759" s="37">
        <v>43549</v>
      </c>
      <c r="K759" s="26">
        <v>0.87696402584889999</v>
      </c>
      <c r="P759" s="27">
        <v>43871</v>
      </c>
      <c r="Q759" s="26">
        <v>0.88040701342951011</v>
      </c>
      <c r="S759" s="21" t="str">
        <f t="shared" si="27"/>
        <v>L282U1</v>
      </c>
      <c r="T759" s="32">
        <f t="shared" si="28"/>
        <v>0.88040701342951011</v>
      </c>
    </row>
    <row r="760" spans="1:20" x14ac:dyDescent="0.25">
      <c r="A760" s="9" t="s">
        <v>264</v>
      </c>
      <c r="B760" s="37">
        <v>43534</v>
      </c>
      <c r="C760" s="9" t="s">
        <v>28</v>
      </c>
      <c r="D760" s="67" t="s">
        <v>194</v>
      </c>
      <c r="E760" s="26">
        <v>0.95794307424032499</v>
      </c>
      <c r="G760" s="37">
        <v>43549</v>
      </c>
      <c r="H760" s="26">
        <v>0.98588475149961496</v>
      </c>
      <c r="J760" s="37">
        <v>43549</v>
      </c>
      <c r="K760" s="26">
        <v>0.98371977067422134</v>
      </c>
      <c r="P760" s="27">
        <v>43871</v>
      </c>
      <c r="Q760" s="26">
        <v>0.9853211183099857</v>
      </c>
      <c r="S760" s="21" t="str">
        <f t="shared" si="27"/>
        <v>L282U2</v>
      </c>
      <c r="T760" s="32">
        <f t="shared" si="28"/>
        <v>0.9853211183099857</v>
      </c>
    </row>
    <row r="761" spans="1:20" x14ac:dyDescent="0.25">
      <c r="A761" s="9" t="s">
        <v>264</v>
      </c>
      <c r="B761" s="37">
        <v>43534</v>
      </c>
      <c r="C761" s="9" t="s">
        <v>32</v>
      </c>
      <c r="D761" s="67" t="s">
        <v>194</v>
      </c>
      <c r="E761" s="26">
        <v>0.97835656920407499</v>
      </c>
      <c r="G761" s="37">
        <v>43549</v>
      </c>
      <c r="H761" s="26">
        <v>0.99669859980755182</v>
      </c>
      <c r="J761" s="37">
        <v>43549</v>
      </c>
      <c r="K761" s="26">
        <v>0.9951726364787824</v>
      </c>
      <c r="P761" s="27">
        <v>43871</v>
      </c>
      <c r="Q761" s="26">
        <v>0.99522568696435609</v>
      </c>
      <c r="S761" s="21" t="str">
        <f t="shared" si="27"/>
        <v>L282U3</v>
      </c>
      <c r="T761" s="32">
        <f t="shared" si="28"/>
        <v>0.99522568696435609</v>
      </c>
    </row>
    <row r="762" spans="1:20" x14ac:dyDescent="0.25">
      <c r="A762" s="9" t="s">
        <v>264</v>
      </c>
      <c r="B762" s="37">
        <v>43534</v>
      </c>
      <c r="C762" s="9" t="s">
        <v>39</v>
      </c>
      <c r="D762" s="67" t="s">
        <v>194</v>
      </c>
      <c r="E762" s="26">
        <v>0.96237079246305102</v>
      </c>
      <c r="G762" s="37">
        <v>43549</v>
      </c>
      <c r="H762" s="26">
        <v>0.98912884570353043</v>
      </c>
      <c r="J762" s="37">
        <v>43549</v>
      </c>
      <c r="K762" s="26">
        <v>0.9880914549881793</v>
      </c>
      <c r="P762" s="27">
        <v>43871</v>
      </c>
      <c r="Q762" s="26">
        <v>0.9880914549881793</v>
      </c>
      <c r="S762" s="21" t="str">
        <f t="shared" si="27"/>
        <v>L282U4</v>
      </c>
      <c r="T762" s="32">
        <f t="shared" si="28"/>
        <v>0.9880914549881793</v>
      </c>
    </row>
    <row r="763" spans="1:20" x14ac:dyDescent="0.25">
      <c r="A763" s="9" t="s">
        <v>264</v>
      </c>
      <c r="B763" s="37">
        <v>43534</v>
      </c>
      <c r="C763" s="9" t="s">
        <v>33</v>
      </c>
      <c r="D763" s="67" t="s">
        <v>194</v>
      </c>
      <c r="E763" s="26">
        <v>0.97641743866592301</v>
      </c>
      <c r="G763" s="37">
        <v>43549</v>
      </c>
      <c r="H763" s="26">
        <v>0.99701445398743771</v>
      </c>
      <c r="J763" s="37">
        <v>43549</v>
      </c>
      <c r="K763" s="26">
        <v>0.99679926271228814</v>
      </c>
      <c r="P763" s="27">
        <v>43871</v>
      </c>
      <c r="Q763" s="26">
        <v>0.99679926271228814</v>
      </c>
      <c r="S763" s="21" t="str">
        <f t="shared" si="27"/>
        <v>L282U5</v>
      </c>
      <c r="T763" s="32">
        <f t="shared" si="28"/>
        <v>0.99679926271228814</v>
      </c>
    </row>
    <row r="764" spans="1:20" x14ac:dyDescent="0.25">
      <c r="A764" s="9" t="s">
        <v>264</v>
      </c>
      <c r="B764" s="37">
        <v>43534</v>
      </c>
      <c r="C764" s="9" t="s">
        <v>44</v>
      </c>
      <c r="D764" s="67" t="s">
        <v>194</v>
      </c>
      <c r="E764" s="26">
        <v>0.97150262618052496</v>
      </c>
      <c r="G764" s="37">
        <v>43549</v>
      </c>
      <c r="H764" s="26">
        <v>0.99760346027982583</v>
      </c>
      <c r="J764" s="37">
        <v>43549</v>
      </c>
      <c r="K764" s="26">
        <v>0.99632247863154733</v>
      </c>
      <c r="P764" s="27">
        <v>43871</v>
      </c>
      <c r="Q764" s="26">
        <v>0.99636050188525149</v>
      </c>
      <c r="S764" s="21" t="str">
        <f t="shared" si="27"/>
        <v>L282U6</v>
      </c>
      <c r="T764" s="32">
        <f t="shared" si="28"/>
        <v>0.99636050188525149</v>
      </c>
    </row>
    <row r="765" spans="1:20" x14ac:dyDescent="0.25">
      <c r="A765" s="9" t="s">
        <v>264</v>
      </c>
      <c r="B765" s="37">
        <v>43534</v>
      </c>
      <c r="C765" s="9" t="s">
        <v>45</v>
      </c>
      <c r="D765" s="67" t="s">
        <v>194</v>
      </c>
      <c r="E765" s="26">
        <v>0.98683581010631605</v>
      </c>
      <c r="G765" s="37">
        <v>43549</v>
      </c>
      <c r="H765" s="26">
        <v>0.99886856683801428</v>
      </c>
      <c r="J765" s="37">
        <v>43549</v>
      </c>
      <c r="K765" s="26">
        <v>0.998718491066929</v>
      </c>
      <c r="P765" s="27">
        <v>43871</v>
      </c>
      <c r="Q765" s="26">
        <v>0.998718491066929</v>
      </c>
      <c r="S765" s="21" t="str">
        <f t="shared" si="27"/>
        <v>L282U7</v>
      </c>
      <c r="T765" s="32">
        <f t="shared" si="28"/>
        <v>0.998718491066929</v>
      </c>
    </row>
    <row r="766" spans="1:20" x14ac:dyDescent="0.25">
      <c r="A766" s="9" t="s">
        <v>265</v>
      </c>
      <c r="B766" s="37">
        <v>43549</v>
      </c>
      <c r="C766" s="9" t="s">
        <v>38</v>
      </c>
      <c r="D766" s="67" t="s">
        <v>196</v>
      </c>
      <c r="E766" s="26">
        <v>0</v>
      </c>
      <c r="G766" s="37">
        <v>43565</v>
      </c>
      <c r="H766" s="26">
        <v>0</v>
      </c>
      <c r="P766" s="27">
        <v>43961</v>
      </c>
      <c r="Q766" s="26">
        <v>0</v>
      </c>
      <c r="S766" s="21" t="str">
        <f t="shared" si="27"/>
        <v>L283U1</v>
      </c>
      <c r="T766" s="32">
        <f t="shared" si="28"/>
        <v>0</v>
      </c>
    </row>
    <row r="767" spans="1:20" x14ac:dyDescent="0.25">
      <c r="A767" s="9" t="s">
        <v>265</v>
      </c>
      <c r="B767" s="37">
        <v>43549</v>
      </c>
      <c r="C767" s="9" t="s">
        <v>28</v>
      </c>
      <c r="D767" s="67" t="s">
        <v>196</v>
      </c>
      <c r="E767" s="26">
        <v>0.91695169069329896</v>
      </c>
      <c r="G767" s="37">
        <v>43565</v>
      </c>
      <c r="H767" s="26">
        <v>0.96559139549966699</v>
      </c>
      <c r="P767" s="27">
        <v>43961</v>
      </c>
      <c r="Q767" s="26">
        <v>0.96800058278644074</v>
      </c>
      <c r="S767" s="21" t="str">
        <f t="shared" si="27"/>
        <v>L283U2</v>
      </c>
      <c r="T767" s="32">
        <f t="shared" si="28"/>
        <v>0.96800058278644074</v>
      </c>
    </row>
    <row r="768" spans="1:20" x14ac:dyDescent="0.25">
      <c r="A768" s="9" t="s">
        <v>265</v>
      </c>
      <c r="B768" s="37">
        <v>43549</v>
      </c>
      <c r="C768" s="9" t="s">
        <v>32</v>
      </c>
      <c r="D768" s="67" t="s">
        <v>196</v>
      </c>
      <c r="E768" s="26">
        <v>0.95725429063858203</v>
      </c>
      <c r="G768" s="37">
        <v>43565</v>
      </c>
      <c r="H768" s="26">
        <v>0.9921580893734242</v>
      </c>
      <c r="P768" s="27">
        <v>43961</v>
      </c>
      <c r="Q768" s="26">
        <v>0.99220028120104897</v>
      </c>
      <c r="S768" s="21" t="str">
        <f t="shared" si="27"/>
        <v>L283U3</v>
      </c>
      <c r="T768" s="32">
        <f t="shared" si="28"/>
        <v>0.99220028120104897</v>
      </c>
    </row>
    <row r="769" spans="1:20" x14ac:dyDescent="0.25">
      <c r="A769" s="9" t="s">
        <v>265</v>
      </c>
      <c r="B769" s="37">
        <v>43549</v>
      </c>
      <c r="C769" s="9" t="s">
        <v>39</v>
      </c>
      <c r="D769" s="67" t="s">
        <v>196</v>
      </c>
      <c r="E769" s="26">
        <v>0.92644137919440295</v>
      </c>
      <c r="G769" s="37">
        <v>43565</v>
      </c>
      <c r="H769" s="26">
        <v>0.97777694676593108</v>
      </c>
      <c r="P769" s="27">
        <v>43961</v>
      </c>
      <c r="Q769" s="26">
        <v>0.97777735900629992</v>
      </c>
      <c r="S769" s="21" t="str">
        <f t="shared" si="27"/>
        <v>L283U4</v>
      </c>
      <c r="T769" s="32">
        <f t="shared" si="28"/>
        <v>0.97777735900629992</v>
      </c>
    </row>
    <row r="770" spans="1:20" x14ac:dyDescent="0.25">
      <c r="A770" s="9" t="s">
        <v>265</v>
      </c>
      <c r="B770" s="37">
        <v>43549</v>
      </c>
      <c r="C770" s="9" t="s">
        <v>33</v>
      </c>
      <c r="D770" s="67" t="s">
        <v>196</v>
      </c>
      <c r="E770" s="26">
        <v>0.94168505043117301</v>
      </c>
      <c r="G770" s="37">
        <v>43565</v>
      </c>
      <c r="H770" s="26">
        <v>0.98937327565036626</v>
      </c>
      <c r="P770" s="27">
        <v>43961</v>
      </c>
      <c r="Q770" s="26">
        <v>0.99003774603541206</v>
      </c>
      <c r="S770" s="21" t="str">
        <f t="shared" si="27"/>
        <v>L283U5</v>
      </c>
      <c r="T770" s="32">
        <f t="shared" si="28"/>
        <v>0.99003774603541206</v>
      </c>
    </row>
    <row r="771" spans="1:20" x14ac:dyDescent="0.25">
      <c r="A771" s="9" t="s">
        <v>265</v>
      </c>
      <c r="B771" s="37">
        <v>43549</v>
      </c>
      <c r="C771" s="9" t="s">
        <v>44</v>
      </c>
      <c r="D771" s="67" t="s">
        <v>196</v>
      </c>
      <c r="E771" s="26">
        <v>0.921922462281762</v>
      </c>
      <c r="G771" s="37">
        <v>43565</v>
      </c>
      <c r="H771" s="26">
        <v>0.99110068519362049</v>
      </c>
      <c r="P771" s="27">
        <v>43961</v>
      </c>
      <c r="Q771" s="26">
        <v>0.99117138152231188</v>
      </c>
      <c r="S771" s="21" t="str">
        <f t="shared" ref="S771:S834" si="29">+CONCATENATE(A771,C771)</f>
        <v>L283U6</v>
      </c>
      <c r="T771" s="32">
        <f t="shared" ref="T771:T809" si="30">+IF(Q771&gt;0,Q771,IF(N771&gt;0,N771,IF(K771&gt;0,K771,IF(H771&gt;0,H771,E771))))</f>
        <v>0.99117138152231188</v>
      </c>
    </row>
    <row r="772" spans="1:20" x14ac:dyDescent="0.25">
      <c r="A772" s="9" t="s">
        <v>265</v>
      </c>
      <c r="B772" s="37">
        <v>43549</v>
      </c>
      <c r="C772" s="9" t="s">
        <v>45</v>
      </c>
      <c r="D772" s="67" t="s">
        <v>196</v>
      </c>
      <c r="E772" s="26">
        <v>0.96252222078276095</v>
      </c>
      <c r="G772" s="37">
        <v>43565</v>
      </c>
      <c r="H772" s="26">
        <v>0.99566881237285521</v>
      </c>
      <c r="P772" s="27">
        <v>43961</v>
      </c>
      <c r="Q772" s="26">
        <v>0.99566881237285521</v>
      </c>
      <c r="S772" s="21" t="str">
        <f t="shared" si="29"/>
        <v>L283U7</v>
      </c>
      <c r="T772" s="32">
        <f t="shared" si="30"/>
        <v>0.99566881237285521</v>
      </c>
    </row>
    <row r="773" spans="1:20" x14ac:dyDescent="0.25">
      <c r="A773" s="9" t="s">
        <v>266</v>
      </c>
      <c r="B773" s="37">
        <v>43565</v>
      </c>
      <c r="C773" s="9" t="s">
        <v>38</v>
      </c>
      <c r="D773" s="67" t="s">
        <v>198</v>
      </c>
      <c r="E773" s="26">
        <v>0</v>
      </c>
      <c r="G773" s="37">
        <v>43580</v>
      </c>
      <c r="H773" s="26">
        <v>0</v>
      </c>
      <c r="J773" s="37">
        <v>43580</v>
      </c>
      <c r="K773" s="26">
        <v>0</v>
      </c>
      <c r="P773" s="27">
        <v>43961</v>
      </c>
      <c r="Q773" s="26">
        <v>0</v>
      </c>
      <c r="S773" s="21" t="str">
        <f t="shared" si="29"/>
        <v>L284U1</v>
      </c>
      <c r="T773" s="32">
        <f t="shared" si="30"/>
        <v>0</v>
      </c>
    </row>
    <row r="774" spans="1:20" x14ac:dyDescent="0.25">
      <c r="A774" s="9" t="s">
        <v>266</v>
      </c>
      <c r="B774" s="37">
        <v>43565</v>
      </c>
      <c r="C774" s="9" t="s">
        <v>28</v>
      </c>
      <c r="D774" s="67" t="s">
        <v>198</v>
      </c>
      <c r="E774" s="26">
        <v>0.92978003871761405</v>
      </c>
      <c r="G774" s="37">
        <v>43580</v>
      </c>
      <c r="H774" s="26">
        <v>0.98497985475418348</v>
      </c>
      <c r="J774" s="37">
        <v>43580</v>
      </c>
      <c r="K774" s="26">
        <v>0.98355970449092422</v>
      </c>
      <c r="P774" s="27">
        <v>43961</v>
      </c>
      <c r="Q774" s="26">
        <v>0.98408333039926899</v>
      </c>
      <c r="S774" s="21" t="str">
        <f t="shared" si="29"/>
        <v>L284U2</v>
      </c>
      <c r="T774" s="32">
        <f t="shared" si="30"/>
        <v>0.98408333039926899</v>
      </c>
    </row>
    <row r="775" spans="1:20" x14ac:dyDescent="0.25">
      <c r="A775" s="9" t="s">
        <v>266</v>
      </c>
      <c r="B775" s="37">
        <v>43565</v>
      </c>
      <c r="C775" s="9" t="s">
        <v>32</v>
      </c>
      <c r="D775" s="67" t="s">
        <v>198</v>
      </c>
      <c r="E775" s="26">
        <v>0.95299962207349098</v>
      </c>
      <c r="G775" s="37">
        <v>43580</v>
      </c>
      <c r="H775" s="26">
        <v>0.98604997543354078</v>
      </c>
      <c r="J775" s="37">
        <v>43580</v>
      </c>
      <c r="K775" s="26">
        <v>0.98452573682864997</v>
      </c>
      <c r="P775" s="27">
        <v>43961</v>
      </c>
      <c r="Q775" s="26">
        <v>0.98456842455702975</v>
      </c>
      <c r="S775" s="21" t="str">
        <f t="shared" si="29"/>
        <v>L284U3</v>
      </c>
      <c r="T775" s="32">
        <f t="shared" si="30"/>
        <v>0.98456842455702975</v>
      </c>
    </row>
    <row r="776" spans="1:20" x14ac:dyDescent="0.25">
      <c r="A776" s="9" t="s">
        <v>266</v>
      </c>
      <c r="B776" s="37">
        <v>43565</v>
      </c>
      <c r="C776" s="9" t="s">
        <v>39</v>
      </c>
      <c r="D776" s="67" t="s">
        <v>198</v>
      </c>
      <c r="E776" s="26">
        <v>0.93036241430829802</v>
      </c>
      <c r="G776" s="37">
        <v>43580</v>
      </c>
      <c r="H776" s="26">
        <v>0.97828455091475153</v>
      </c>
      <c r="J776" s="37">
        <v>43580</v>
      </c>
      <c r="K776" s="26">
        <v>0.97649974084037205</v>
      </c>
      <c r="P776" s="27">
        <v>43961</v>
      </c>
      <c r="Q776" s="26">
        <v>0.97649974084037205</v>
      </c>
      <c r="S776" s="21" t="str">
        <f t="shared" si="29"/>
        <v>L284U4</v>
      </c>
      <c r="T776" s="32">
        <f t="shared" si="30"/>
        <v>0.97649974084037205</v>
      </c>
    </row>
    <row r="777" spans="1:20" x14ac:dyDescent="0.25">
      <c r="A777" s="9" t="s">
        <v>266</v>
      </c>
      <c r="B777" s="37">
        <v>43565</v>
      </c>
      <c r="C777" s="9" t="s">
        <v>33</v>
      </c>
      <c r="D777" s="67" t="s">
        <v>198</v>
      </c>
      <c r="E777" s="26">
        <v>0.95049925922418999</v>
      </c>
      <c r="G777" s="37">
        <v>43580</v>
      </c>
      <c r="H777" s="26">
        <v>0.99336036000844274</v>
      </c>
      <c r="J777" s="37">
        <v>43580</v>
      </c>
      <c r="K777" s="26">
        <v>0.9923837230136483</v>
      </c>
      <c r="P777" s="27">
        <v>43961</v>
      </c>
      <c r="Q777" s="26">
        <v>0.99342278527456507</v>
      </c>
      <c r="S777" s="21" t="str">
        <f t="shared" si="29"/>
        <v>L284U5</v>
      </c>
      <c r="T777" s="32">
        <f t="shared" si="30"/>
        <v>0.99342278527456507</v>
      </c>
    </row>
    <row r="778" spans="1:20" x14ac:dyDescent="0.25">
      <c r="A778" s="9" t="s">
        <v>266</v>
      </c>
      <c r="B778" s="37">
        <v>43565</v>
      </c>
      <c r="C778" s="9" t="s">
        <v>44</v>
      </c>
      <c r="D778" s="67" t="s">
        <v>198</v>
      </c>
      <c r="E778" s="26">
        <v>0.92730626494114898</v>
      </c>
      <c r="G778" s="37">
        <v>43580</v>
      </c>
      <c r="H778" s="26">
        <v>0.98454039364506274</v>
      </c>
      <c r="J778" s="37">
        <v>43580</v>
      </c>
      <c r="K778" s="26">
        <v>0.98130497645566195</v>
      </c>
      <c r="P778" s="27">
        <v>43961</v>
      </c>
      <c r="Q778" s="26">
        <v>0.98130497645566195</v>
      </c>
      <c r="S778" s="21" t="str">
        <f t="shared" si="29"/>
        <v>L284U6</v>
      </c>
      <c r="T778" s="32">
        <f t="shared" si="30"/>
        <v>0.98130497645566195</v>
      </c>
    </row>
    <row r="779" spans="1:20" x14ac:dyDescent="0.25">
      <c r="A779" s="9" t="s">
        <v>266</v>
      </c>
      <c r="B779" s="37">
        <v>43565</v>
      </c>
      <c r="C779" s="9" t="s">
        <v>45</v>
      </c>
      <c r="D779" s="67" t="s">
        <v>198</v>
      </c>
      <c r="E779" s="26">
        <v>0.97123567209522899</v>
      </c>
      <c r="G779" s="37">
        <v>43580</v>
      </c>
      <c r="H779" s="26">
        <v>0.99590374652770719</v>
      </c>
      <c r="J779" s="37">
        <v>43580</v>
      </c>
      <c r="K779" s="26">
        <v>0.99441569907421523</v>
      </c>
      <c r="P779" s="27">
        <v>43961</v>
      </c>
      <c r="Q779" s="26">
        <v>0.99441569907421523</v>
      </c>
      <c r="S779" s="21" t="str">
        <f t="shared" si="29"/>
        <v>L284U7</v>
      </c>
      <c r="T779" s="32">
        <f t="shared" si="30"/>
        <v>0.99441569907421523</v>
      </c>
    </row>
    <row r="780" spans="1:20" x14ac:dyDescent="0.25">
      <c r="A780" s="9" t="s">
        <v>267</v>
      </c>
      <c r="B780" s="37">
        <v>43580</v>
      </c>
      <c r="C780" s="9" t="s">
        <v>38</v>
      </c>
      <c r="D780" s="67" t="s">
        <v>200</v>
      </c>
      <c r="E780" s="26">
        <v>0</v>
      </c>
      <c r="G780" s="37">
        <v>43595</v>
      </c>
      <c r="H780" s="26">
        <v>0</v>
      </c>
      <c r="M780" s="27">
        <v>43961</v>
      </c>
      <c r="N780" s="26">
        <v>0</v>
      </c>
      <c r="P780" s="27">
        <v>43992</v>
      </c>
      <c r="Q780" s="26">
        <v>0</v>
      </c>
      <c r="S780" s="21" t="str">
        <f t="shared" si="29"/>
        <v>L285U1</v>
      </c>
      <c r="T780" s="32">
        <f t="shared" si="30"/>
        <v>0</v>
      </c>
    </row>
    <row r="781" spans="1:20" x14ac:dyDescent="0.25">
      <c r="A781" s="9" t="s">
        <v>267</v>
      </c>
      <c r="B781" s="37">
        <v>43580</v>
      </c>
      <c r="C781" s="9" t="s">
        <v>28</v>
      </c>
      <c r="D781" s="67" t="s">
        <v>200</v>
      </c>
      <c r="E781" s="26">
        <v>0.93438718206440996</v>
      </c>
      <c r="G781" s="37">
        <v>43595</v>
      </c>
      <c r="H781" s="26">
        <v>0.98539364791020956</v>
      </c>
      <c r="M781" s="27">
        <v>43961</v>
      </c>
      <c r="N781" s="44">
        <v>0.98574673547301483</v>
      </c>
      <c r="P781" s="27">
        <v>43992</v>
      </c>
      <c r="Q781" s="44">
        <v>0.98574673547301483</v>
      </c>
      <c r="R781" s="55"/>
      <c r="S781" s="21" t="str">
        <f t="shared" si="29"/>
        <v>L285U2</v>
      </c>
      <c r="T781" s="32">
        <f t="shared" si="30"/>
        <v>0.98574673547301483</v>
      </c>
    </row>
    <row r="782" spans="1:20" x14ac:dyDescent="0.25">
      <c r="A782" s="9" t="s">
        <v>267</v>
      </c>
      <c r="B782" s="37">
        <v>43580</v>
      </c>
      <c r="C782" s="9" t="s">
        <v>32</v>
      </c>
      <c r="D782" s="67" t="s">
        <v>200</v>
      </c>
      <c r="E782" s="26">
        <v>0.95291426886741004</v>
      </c>
      <c r="G782" s="37">
        <v>43595</v>
      </c>
      <c r="H782" s="26">
        <v>0.98325679497544183</v>
      </c>
      <c r="M782" s="27">
        <v>43961</v>
      </c>
      <c r="N782" s="44">
        <v>0.98325679497544183</v>
      </c>
      <c r="P782" s="27">
        <v>43992</v>
      </c>
      <c r="Q782" s="44">
        <v>0.98352547385437727</v>
      </c>
      <c r="R782" s="55"/>
      <c r="S782" s="21" t="str">
        <f t="shared" si="29"/>
        <v>L285U3</v>
      </c>
      <c r="T782" s="32">
        <f t="shared" si="30"/>
        <v>0.98352547385437727</v>
      </c>
    </row>
    <row r="783" spans="1:20" x14ac:dyDescent="0.25">
      <c r="A783" s="9" t="s">
        <v>267</v>
      </c>
      <c r="B783" s="37">
        <v>43580</v>
      </c>
      <c r="C783" s="9" t="s">
        <v>39</v>
      </c>
      <c r="D783" s="67" t="s">
        <v>200</v>
      </c>
      <c r="E783" s="26">
        <v>0.93166070348417096</v>
      </c>
      <c r="G783" s="37">
        <v>43595</v>
      </c>
      <c r="H783" s="26">
        <v>0.97773478524508639</v>
      </c>
      <c r="M783" s="27">
        <v>43961</v>
      </c>
      <c r="N783" s="44">
        <v>0.98784504920922478</v>
      </c>
      <c r="P783" s="27">
        <v>43992</v>
      </c>
      <c r="Q783" s="44">
        <v>0.98784504920922478</v>
      </c>
      <c r="R783" s="55"/>
      <c r="S783" s="21" t="str">
        <f t="shared" si="29"/>
        <v>L285U4</v>
      </c>
      <c r="T783" s="32">
        <f t="shared" si="30"/>
        <v>0.98784504920922478</v>
      </c>
    </row>
    <row r="784" spans="1:20" x14ac:dyDescent="0.25">
      <c r="A784" s="9" t="s">
        <v>267</v>
      </c>
      <c r="B784" s="37">
        <v>43580</v>
      </c>
      <c r="C784" s="9" t="s">
        <v>33</v>
      </c>
      <c r="D784" s="67" t="s">
        <v>200</v>
      </c>
      <c r="E784" s="26">
        <v>0.94742620918682197</v>
      </c>
      <c r="G784" s="37">
        <v>43595</v>
      </c>
      <c r="H784" s="26">
        <v>0.98553868965692359</v>
      </c>
      <c r="M784" s="27">
        <v>43961</v>
      </c>
      <c r="N784" s="44">
        <v>0.98553868965692359</v>
      </c>
      <c r="P784" s="27">
        <v>43992</v>
      </c>
      <c r="Q784" s="44">
        <v>0.98553868965692359</v>
      </c>
      <c r="R784" s="55"/>
      <c r="S784" s="21" t="str">
        <f t="shared" si="29"/>
        <v>L285U5</v>
      </c>
      <c r="T784" s="32">
        <f t="shared" si="30"/>
        <v>0.98553868965692359</v>
      </c>
    </row>
    <row r="785" spans="1:20" x14ac:dyDescent="0.25">
      <c r="A785" s="9" t="s">
        <v>267</v>
      </c>
      <c r="B785" s="37">
        <v>43580</v>
      </c>
      <c r="C785" s="9" t="s">
        <v>44</v>
      </c>
      <c r="D785" s="67" t="s">
        <v>200</v>
      </c>
      <c r="E785" s="26">
        <v>0.93447519255740896</v>
      </c>
      <c r="G785" s="37">
        <v>43595</v>
      </c>
      <c r="H785" s="26">
        <v>0.97814449699306749</v>
      </c>
      <c r="M785" s="27">
        <v>43961</v>
      </c>
      <c r="N785" s="44">
        <v>0.97885057800819641</v>
      </c>
      <c r="P785" s="27">
        <v>43992</v>
      </c>
      <c r="Q785" s="44">
        <v>0.97885057800819641</v>
      </c>
      <c r="R785" s="55"/>
      <c r="S785" s="21" t="str">
        <f t="shared" si="29"/>
        <v>L285U6</v>
      </c>
      <c r="T785" s="32">
        <f t="shared" si="30"/>
        <v>0.97885057800819641</v>
      </c>
    </row>
    <row r="786" spans="1:20" x14ac:dyDescent="0.25">
      <c r="A786" s="9" t="s">
        <v>267</v>
      </c>
      <c r="B786" s="37">
        <v>43580</v>
      </c>
      <c r="C786" s="9" t="s">
        <v>45</v>
      </c>
      <c r="D786" s="67" t="s">
        <v>200</v>
      </c>
      <c r="E786" s="26">
        <v>0.98327158911870405</v>
      </c>
      <c r="G786" s="37">
        <v>43595</v>
      </c>
      <c r="H786" s="26">
        <v>0.99671349288364408</v>
      </c>
      <c r="M786" s="27">
        <v>43961</v>
      </c>
      <c r="N786" s="44">
        <v>0.99671349288364408</v>
      </c>
      <c r="P786" s="27">
        <v>43992</v>
      </c>
      <c r="Q786" s="44">
        <v>0.99671349288364408</v>
      </c>
      <c r="R786" s="55"/>
      <c r="S786" s="21" t="str">
        <f t="shared" si="29"/>
        <v>L285U7</v>
      </c>
      <c r="T786" s="32">
        <f t="shared" si="30"/>
        <v>0.99671349288364408</v>
      </c>
    </row>
    <row r="787" spans="1:20" x14ac:dyDescent="0.25">
      <c r="A787" s="9" t="s">
        <v>268</v>
      </c>
      <c r="B787" s="37">
        <v>43595</v>
      </c>
      <c r="C787" s="9" t="s">
        <v>38</v>
      </c>
      <c r="D787" s="67" t="s">
        <v>202</v>
      </c>
      <c r="E787" s="26">
        <v>0</v>
      </c>
      <c r="G787" s="37">
        <v>43610</v>
      </c>
      <c r="H787" s="26">
        <v>0</v>
      </c>
      <c r="J787" s="37">
        <v>43610</v>
      </c>
      <c r="K787" s="26"/>
      <c r="M787" s="27">
        <v>43961</v>
      </c>
      <c r="N787" s="26">
        <v>0</v>
      </c>
      <c r="P787" s="27">
        <v>43992</v>
      </c>
      <c r="Q787" s="26">
        <v>0</v>
      </c>
      <c r="S787" s="21" t="str">
        <f t="shared" si="29"/>
        <v>L286U1</v>
      </c>
      <c r="T787" s="32">
        <f t="shared" si="30"/>
        <v>0</v>
      </c>
    </row>
    <row r="788" spans="1:20" x14ac:dyDescent="0.25">
      <c r="A788" s="9" t="s">
        <v>268</v>
      </c>
      <c r="B788" s="37">
        <v>43595</v>
      </c>
      <c r="C788" s="9" t="s">
        <v>28</v>
      </c>
      <c r="D788" s="67" t="s">
        <v>202</v>
      </c>
      <c r="E788" s="26">
        <v>0.954055474851908</v>
      </c>
      <c r="G788" s="37">
        <v>43610</v>
      </c>
      <c r="H788" s="26">
        <v>0.97722106385632113</v>
      </c>
      <c r="J788" s="37">
        <v>43610</v>
      </c>
      <c r="K788" s="26">
        <v>0.98845829172689414</v>
      </c>
      <c r="M788" s="27">
        <v>43961</v>
      </c>
      <c r="N788" s="44">
        <v>0.98897534364180217</v>
      </c>
      <c r="P788" s="27">
        <v>43992</v>
      </c>
      <c r="Q788" s="44">
        <v>0.98897534364180217</v>
      </c>
      <c r="R788" s="55"/>
      <c r="S788" s="21" t="str">
        <f t="shared" si="29"/>
        <v>L286U2</v>
      </c>
      <c r="T788" s="32">
        <f t="shared" si="30"/>
        <v>0.98897534364180217</v>
      </c>
    </row>
    <row r="789" spans="1:20" x14ac:dyDescent="0.25">
      <c r="A789" s="9" t="s">
        <v>268</v>
      </c>
      <c r="B789" s="37">
        <v>43595</v>
      </c>
      <c r="C789" s="9" t="s">
        <v>32</v>
      </c>
      <c r="D789" s="67" t="s">
        <v>202</v>
      </c>
      <c r="E789" s="26">
        <v>0.95088539701782504</v>
      </c>
      <c r="G789" s="37">
        <v>43610</v>
      </c>
      <c r="H789" s="26">
        <v>0.9734240016312723</v>
      </c>
      <c r="J789" s="37">
        <v>43610</v>
      </c>
      <c r="K789" s="26">
        <v>0.9788693461968605</v>
      </c>
      <c r="M789" s="27">
        <v>43961</v>
      </c>
      <c r="N789" s="44">
        <v>0.97893771258110429</v>
      </c>
      <c r="P789" s="27">
        <v>43992</v>
      </c>
      <c r="Q789" s="44">
        <v>0.97952963714908947</v>
      </c>
      <c r="R789" s="55"/>
      <c r="S789" s="21" t="str">
        <f t="shared" si="29"/>
        <v>L286U3</v>
      </c>
      <c r="T789" s="32">
        <f t="shared" si="30"/>
        <v>0.97952963714908947</v>
      </c>
    </row>
    <row r="790" spans="1:20" x14ac:dyDescent="0.25">
      <c r="A790" s="9" t="s">
        <v>268</v>
      </c>
      <c r="B790" s="37">
        <v>43595</v>
      </c>
      <c r="C790" s="9" t="s">
        <v>39</v>
      </c>
      <c r="D790" s="67" t="s">
        <v>202</v>
      </c>
      <c r="E790" s="26">
        <v>0.942200731201565</v>
      </c>
      <c r="G790" s="37">
        <v>43610</v>
      </c>
      <c r="H790" s="26">
        <v>0.95659649220390364</v>
      </c>
      <c r="J790" s="37">
        <v>43610</v>
      </c>
      <c r="K790" s="26">
        <v>0.96138478131014848</v>
      </c>
      <c r="M790" s="27">
        <v>43961</v>
      </c>
      <c r="N790" s="44">
        <v>0.96951183190815771</v>
      </c>
      <c r="P790" s="27">
        <v>43992</v>
      </c>
      <c r="Q790" s="44">
        <v>0.96951183190815771</v>
      </c>
      <c r="R790" s="55"/>
      <c r="S790" s="21" t="str">
        <f t="shared" si="29"/>
        <v>L286U4</v>
      </c>
      <c r="T790" s="32">
        <f t="shared" si="30"/>
        <v>0.96951183190815771</v>
      </c>
    </row>
    <row r="791" spans="1:20" x14ac:dyDescent="0.25">
      <c r="A791" s="9" t="s">
        <v>268</v>
      </c>
      <c r="B791" s="37">
        <v>43595</v>
      </c>
      <c r="C791" s="9" t="s">
        <v>33</v>
      </c>
      <c r="D791" s="67" t="s">
        <v>202</v>
      </c>
      <c r="E791" s="26">
        <v>0.95835934966887504</v>
      </c>
      <c r="G791" s="37">
        <v>43610</v>
      </c>
      <c r="H791" s="26">
        <v>0.98187696899985921</v>
      </c>
      <c r="J791" s="37">
        <v>43610</v>
      </c>
      <c r="K791" s="26">
        <v>0.98493949199826203</v>
      </c>
      <c r="M791" s="27">
        <v>43961</v>
      </c>
      <c r="N791" s="44">
        <v>0.98536283116020951</v>
      </c>
      <c r="P791" s="27">
        <v>43992</v>
      </c>
      <c r="Q791" s="44">
        <v>0.98536283116020951</v>
      </c>
      <c r="R791" s="55"/>
      <c r="S791" s="21" t="str">
        <f t="shared" si="29"/>
        <v>L286U5</v>
      </c>
      <c r="T791" s="32">
        <f t="shared" si="30"/>
        <v>0.98536283116020951</v>
      </c>
    </row>
    <row r="792" spans="1:20" x14ac:dyDescent="0.25">
      <c r="A792" s="9" t="s">
        <v>268</v>
      </c>
      <c r="B792" s="37">
        <v>43595</v>
      </c>
      <c r="C792" s="9" t="s">
        <v>44</v>
      </c>
      <c r="D792" s="67" t="s">
        <v>202</v>
      </c>
      <c r="E792" s="26">
        <v>0.96787055568292801</v>
      </c>
      <c r="G792" s="37">
        <v>43610</v>
      </c>
      <c r="H792" s="26">
        <v>0.99202916359238225</v>
      </c>
      <c r="J792" s="37">
        <v>43610</v>
      </c>
      <c r="K792" s="26">
        <v>0.99275428606860805</v>
      </c>
      <c r="M792" s="27">
        <v>43961</v>
      </c>
      <c r="N792" s="44">
        <v>0.99330183790390236</v>
      </c>
      <c r="P792" s="27">
        <v>43992</v>
      </c>
      <c r="Q792" s="44">
        <v>0.99330183790390236</v>
      </c>
      <c r="R792" s="55"/>
      <c r="S792" s="21" t="str">
        <f t="shared" si="29"/>
        <v>L286U6</v>
      </c>
      <c r="T792" s="32">
        <f t="shared" si="30"/>
        <v>0.99330183790390236</v>
      </c>
    </row>
    <row r="793" spans="1:20" x14ac:dyDescent="0.25">
      <c r="A793" s="9" t="s">
        <v>268</v>
      </c>
      <c r="B793" s="37">
        <v>43595</v>
      </c>
      <c r="C793" s="9" t="s">
        <v>45</v>
      </c>
      <c r="D793" s="67" t="s">
        <v>202</v>
      </c>
      <c r="E793" s="26">
        <v>0.98732471011936396</v>
      </c>
      <c r="G793" s="37">
        <v>43610</v>
      </c>
      <c r="H793" s="26">
        <v>0.989469784044122</v>
      </c>
      <c r="J793" s="37">
        <v>43610</v>
      </c>
      <c r="K793" s="51">
        <v>0.99710434010582671</v>
      </c>
      <c r="M793" s="27">
        <v>43961</v>
      </c>
      <c r="N793" s="44">
        <v>0.99710434010582671</v>
      </c>
      <c r="P793" s="27">
        <v>43992</v>
      </c>
      <c r="Q793" s="44">
        <v>0.99710434010582671</v>
      </c>
      <c r="R793" s="55"/>
      <c r="S793" s="21" t="str">
        <f t="shared" si="29"/>
        <v>L286U7</v>
      </c>
      <c r="T793" s="32">
        <f t="shared" si="30"/>
        <v>0.99710434010582671</v>
      </c>
    </row>
    <row r="794" spans="1:20" x14ac:dyDescent="0.25">
      <c r="A794" s="9" t="s">
        <v>269</v>
      </c>
      <c r="B794" s="37">
        <v>43610</v>
      </c>
      <c r="C794" s="9" t="s">
        <v>38</v>
      </c>
      <c r="D794" s="67" t="s">
        <v>204</v>
      </c>
      <c r="E794" s="26">
        <v>0</v>
      </c>
      <c r="G794" s="37">
        <v>43626</v>
      </c>
      <c r="H794" s="26">
        <v>0</v>
      </c>
      <c r="N794" s="55"/>
      <c r="P794" s="27">
        <v>44022</v>
      </c>
      <c r="Q794" s="26">
        <v>0</v>
      </c>
      <c r="S794" s="21" t="str">
        <f t="shared" si="29"/>
        <v>L287U1</v>
      </c>
      <c r="T794" s="32">
        <f t="shared" si="30"/>
        <v>0</v>
      </c>
    </row>
    <row r="795" spans="1:20" x14ac:dyDescent="0.25">
      <c r="A795" s="9" t="s">
        <v>269</v>
      </c>
      <c r="B795" s="37">
        <v>43610</v>
      </c>
      <c r="C795" s="9" t="s">
        <v>28</v>
      </c>
      <c r="D795" s="67" t="s">
        <v>204</v>
      </c>
      <c r="E795" s="26">
        <v>0.95585755861051902</v>
      </c>
      <c r="G795" s="37">
        <v>43626</v>
      </c>
      <c r="H795" s="26">
        <v>0.99091973130646605</v>
      </c>
      <c r="P795" s="27">
        <v>44022</v>
      </c>
      <c r="Q795" s="26">
        <v>0.99096750883310236</v>
      </c>
      <c r="S795" s="21" t="str">
        <f t="shared" si="29"/>
        <v>L287U2</v>
      </c>
      <c r="T795" s="32">
        <f t="shared" si="30"/>
        <v>0.99096750883310236</v>
      </c>
    </row>
    <row r="796" spans="1:20" x14ac:dyDescent="0.25">
      <c r="A796" s="9" t="s">
        <v>269</v>
      </c>
      <c r="B796" s="37">
        <v>43610</v>
      </c>
      <c r="C796" s="9" t="s">
        <v>32</v>
      </c>
      <c r="D796" s="67" t="s">
        <v>204</v>
      </c>
      <c r="E796" s="26">
        <v>0.94707290691170798</v>
      </c>
      <c r="G796" s="37">
        <v>43626</v>
      </c>
      <c r="H796" s="26">
        <v>0.98249392404067215</v>
      </c>
      <c r="P796" s="27">
        <v>44022</v>
      </c>
      <c r="Q796" s="26">
        <v>0.98249392404067215</v>
      </c>
      <c r="S796" s="21" t="str">
        <f t="shared" si="29"/>
        <v>L287U3</v>
      </c>
      <c r="T796" s="32">
        <f t="shared" si="30"/>
        <v>0.98249392404067215</v>
      </c>
    </row>
    <row r="797" spans="1:20" x14ac:dyDescent="0.25">
      <c r="A797" s="9" t="s">
        <v>269</v>
      </c>
      <c r="B797" s="37">
        <v>43610</v>
      </c>
      <c r="C797" s="9" t="s">
        <v>39</v>
      </c>
      <c r="D797" s="67" t="s">
        <v>204</v>
      </c>
      <c r="E797" s="26">
        <v>0.94896480823453999</v>
      </c>
      <c r="G797" s="37">
        <v>43626</v>
      </c>
      <c r="H797" s="26">
        <v>0.97416114313897961</v>
      </c>
      <c r="P797" s="27">
        <v>44022</v>
      </c>
      <c r="Q797" s="26">
        <v>0.97416114313897961</v>
      </c>
      <c r="S797" s="21" t="str">
        <f t="shared" si="29"/>
        <v>L287U4</v>
      </c>
      <c r="T797" s="32">
        <f t="shared" si="30"/>
        <v>0.97416114313897961</v>
      </c>
    </row>
    <row r="798" spans="1:20" x14ac:dyDescent="0.25">
      <c r="A798" s="9" t="s">
        <v>269</v>
      </c>
      <c r="B798" s="37">
        <v>43610</v>
      </c>
      <c r="C798" s="9" t="s">
        <v>33</v>
      </c>
      <c r="D798" s="67" t="s">
        <v>204</v>
      </c>
      <c r="E798" s="26">
        <v>0.95942527515451204</v>
      </c>
      <c r="G798" s="37">
        <v>43626</v>
      </c>
      <c r="H798" s="26">
        <v>0.98823562739137394</v>
      </c>
      <c r="P798" s="27">
        <v>44022</v>
      </c>
      <c r="Q798" s="26">
        <v>0.98924169962546971</v>
      </c>
      <c r="S798" s="21" t="str">
        <f t="shared" si="29"/>
        <v>L287U5</v>
      </c>
      <c r="T798" s="32">
        <f t="shared" si="30"/>
        <v>0.98924169962546971</v>
      </c>
    </row>
    <row r="799" spans="1:20" x14ac:dyDescent="0.25">
      <c r="A799" s="9" t="s">
        <v>269</v>
      </c>
      <c r="B799" s="37">
        <v>43610</v>
      </c>
      <c r="C799" s="9" t="s">
        <v>44</v>
      </c>
      <c r="D799" s="67" t="s">
        <v>204</v>
      </c>
      <c r="E799" s="26">
        <v>0.97262403485804105</v>
      </c>
      <c r="G799" s="37">
        <v>43626</v>
      </c>
      <c r="H799" s="26">
        <v>0.99592571374590411</v>
      </c>
      <c r="P799" s="27">
        <v>44022</v>
      </c>
      <c r="Q799" s="26">
        <v>0.99604881118814559</v>
      </c>
      <c r="S799" s="21" t="str">
        <f t="shared" si="29"/>
        <v>L287U6</v>
      </c>
      <c r="T799" s="32">
        <f t="shared" si="30"/>
        <v>0.99604881118814559</v>
      </c>
    </row>
    <row r="800" spans="1:20" x14ac:dyDescent="0.25">
      <c r="A800" s="9" t="s">
        <v>269</v>
      </c>
      <c r="B800" s="37">
        <v>43610</v>
      </c>
      <c r="C800" s="9" t="s">
        <v>45</v>
      </c>
      <c r="D800" s="67" t="s">
        <v>204</v>
      </c>
      <c r="E800" s="26">
        <v>0.98085755506667704</v>
      </c>
      <c r="G800" s="37">
        <v>43626</v>
      </c>
      <c r="H800" s="26">
        <v>0.99757990578297495</v>
      </c>
      <c r="P800" s="27">
        <v>44022</v>
      </c>
      <c r="Q800" s="26">
        <v>0.99757990578297495</v>
      </c>
      <c r="S800" s="21" t="str">
        <f t="shared" si="29"/>
        <v>L287U7</v>
      </c>
      <c r="T800" s="32">
        <f t="shared" si="30"/>
        <v>0.99757990578297495</v>
      </c>
    </row>
    <row r="801" spans="1:20" x14ac:dyDescent="0.25">
      <c r="A801" s="9" t="s">
        <v>270</v>
      </c>
      <c r="B801" s="37">
        <v>43626</v>
      </c>
      <c r="C801" s="9" t="s">
        <v>38</v>
      </c>
      <c r="D801" s="67" t="s">
        <v>206</v>
      </c>
      <c r="E801" s="26">
        <v>0</v>
      </c>
      <c r="G801" s="37">
        <v>43641</v>
      </c>
      <c r="H801" s="26">
        <v>0</v>
      </c>
      <c r="J801" s="37">
        <v>43641</v>
      </c>
      <c r="K801" s="26">
        <v>0</v>
      </c>
      <c r="P801" s="27">
        <v>44022</v>
      </c>
      <c r="Q801" s="26">
        <v>0</v>
      </c>
      <c r="S801" s="21" t="str">
        <f t="shared" si="29"/>
        <v>L288U1</v>
      </c>
      <c r="T801" s="32">
        <f t="shared" si="30"/>
        <v>0</v>
      </c>
    </row>
    <row r="802" spans="1:20" x14ac:dyDescent="0.25">
      <c r="A802" s="9" t="s">
        <v>270</v>
      </c>
      <c r="B802" s="37">
        <v>43626</v>
      </c>
      <c r="C802" s="9" t="s">
        <v>28</v>
      </c>
      <c r="D802" s="67" t="s">
        <v>206</v>
      </c>
      <c r="E802" s="26">
        <v>0.956902647989752</v>
      </c>
      <c r="G802" s="37">
        <v>43641</v>
      </c>
      <c r="H802" s="26">
        <v>0.98868796034434303</v>
      </c>
      <c r="J802" s="37">
        <v>43641</v>
      </c>
      <c r="K802" s="26">
        <v>0.98738645596281605</v>
      </c>
      <c r="P802" s="27">
        <v>44022</v>
      </c>
      <c r="Q802" s="26">
        <v>0.98800528997025627</v>
      </c>
      <c r="S802" s="21" t="str">
        <f t="shared" si="29"/>
        <v>L288U2</v>
      </c>
      <c r="T802" s="32">
        <f t="shared" si="30"/>
        <v>0.98800528997025627</v>
      </c>
    </row>
    <row r="803" spans="1:20" x14ac:dyDescent="0.25">
      <c r="A803" s="9" t="s">
        <v>270</v>
      </c>
      <c r="B803" s="37">
        <v>43626</v>
      </c>
      <c r="C803" s="9" t="s">
        <v>32</v>
      </c>
      <c r="D803" s="67" t="s">
        <v>206</v>
      </c>
      <c r="E803" s="26">
        <v>0.96264270587145195</v>
      </c>
      <c r="G803" s="37">
        <v>43641</v>
      </c>
      <c r="H803" s="26">
        <v>0.98603584321231419</v>
      </c>
      <c r="J803" s="37">
        <v>43641</v>
      </c>
      <c r="K803" s="26">
        <v>0.98335676033624064</v>
      </c>
      <c r="P803" s="27">
        <v>44022</v>
      </c>
      <c r="Q803" s="26">
        <v>0.98393261906438334</v>
      </c>
      <c r="S803" s="21" t="str">
        <f t="shared" si="29"/>
        <v>L288U3</v>
      </c>
      <c r="T803" s="32">
        <f t="shared" si="30"/>
        <v>0.98393261906438334</v>
      </c>
    </row>
    <row r="804" spans="1:20" x14ac:dyDescent="0.25">
      <c r="A804" s="9" t="s">
        <v>270</v>
      </c>
      <c r="B804" s="37">
        <v>43626</v>
      </c>
      <c r="C804" s="9" t="s">
        <v>39</v>
      </c>
      <c r="D804" s="67" t="s">
        <v>206</v>
      </c>
      <c r="E804" s="26">
        <v>0.93347617495120605</v>
      </c>
      <c r="G804" s="37">
        <v>43641</v>
      </c>
      <c r="H804" s="26">
        <v>0.96360738232033349</v>
      </c>
      <c r="J804" s="37">
        <v>43641</v>
      </c>
      <c r="K804" s="26">
        <v>0.95904309159039836</v>
      </c>
      <c r="P804" s="27">
        <v>44022</v>
      </c>
      <c r="Q804" s="26">
        <v>0.9594397425689053</v>
      </c>
      <c r="S804" s="21" t="str">
        <f t="shared" si="29"/>
        <v>L288U4</v>
      </c>
      <c r="T804" s="32">
        <f t="shared" si="30"/>
        <v>0.9594397425689053</v>
      </c>
    </row>
    <row r="805" spans="1:20" x14ac:dyDescent="0.25">
      <c r="A805" s="9" t="s">
        <v>270</v>
      </c>
      <c r="B805" s="37">
        <v>43626</v>
      </c>
      <c r="C805" s="9" t="s">
        <v>33</v>
      </c>
      <c r="D805" s="67" t="s">
        <v>206</v>
      </c>
      <c r="E805" s="26">
        <v>0.96158015347986703</v>
      </c>
      <c r="G805" s="37">
        <v>43641</v>
      </c>
      <c r="H805" s="26">
        <v>0.9880128453948176</v>
      </c>
      <c r="J805" s="37">
        <v>43641</v>
      </c>
      <c r="K805" s="26">
        <v>0.98712556950867036</v>
      </c>
      <c r="P805" s="27">
        <v>44022</v>
      </c>
      <c r="Q805" s="26">
        <v>0.98822570996734238</v>
      </c>
      <c r="S805" s="21" t="str">
        <f t="shared" si="29"/>
        <v>L288U5</v>
      </c>
      <c r="T805" s="32">
        <f t="shared" si="30"/>
        <v>0.98822570996734238</v>
      </c>
    </row>
    <row r="806" spans="1:20" x14ac:dyDescent="0.25">
      <c r="A806" s="9" t="s">
        <v>270</v>
      </c>
      <c r="B806" s="37">
        <v>43626</v>
      </c>
      <c r="C806" s="9" t="s">
        <v>44</v>
      </c>
      <c r="D806" s="67" t="s">
        <v>206</v>
      </c>
      <c r="E806" s="26">
        <v>0.98045992638146495</v>
      </c>
      <c r="G806" s="37">
        <v>43641</v>
      </c>
      <c r="H806" s="26">
        <v>0.9941434673145022</v>
      </c>
      <c r="J806" s="37">
        <v>43641</v>
      </c>
      <c r="K806" s="26">
        <v>0.99375495704385164</v>
      </c>
      <c r="P806" s="27">
        <v>44022</v>
      </c>
      <c r="Q806" s="26">
        <v>0.99385263623918185</v>
      </c>
      <c r="S806" s="21" t="str">
        <f t="shared" si="29"/>
        <v>L288U6</v>
      </c>
      <c r="T806" s="32">
        <f t="shared" si="30"/>
        <v>0.99385263623918185</v>
      </c>
    </row>
    <row r="807" spans="1:20" x14ac:dyDescent="0.25">
      <c r="A807" s="9" t="s">
        <v>270</v>
      </c>
      <c r="B807" s="37">
        <v>43626</v>
      </c>
      <c r="C807" s="9" t="s">
        <v>45</v>
      </c>
      <c r="D807" s="67" t="s">
        <v>206</v>
      </c>
      <c r="E807" s="26">
        <v>0.99383346307773401</v>
      </c>
      <c r="G807" s="37">
        <v>43641</v>
      </c>
      <c r="H807" s="26">
        <v>0.99873514926985851</v>
      </c>
      <c r="J807" s="37">
        <v>43641</v>
      </c>
      <c r="K807" s="26">
        <v>0.9986927517126879</v>
      </c>
      <c r="P807" s="27">
        <v>44022</v>
      </c>
      <c r="Q807" s="26">
        <v>0.99870106222156607</v>
      </c>
      <c r="S807" s="21" t="str">
        <f t="shared" si="29"/>
        <v>L288U7</v>
      </c>
      <c r="T807" s="32">
        <f t="shared" si="30"/>
        <v>0.99870106222156607</v>
      </c>
    </row>
    <row r="808" spans="1:20" x14ac:dyDescent="0.25">
      <c r="A808" s="9" t="s">
        <v>271</v>
      </c>
      <c r="B808" s="37">
        <v>43641</v>
      </c>
      <c r="C808" s="9" t="s">
        <v>38</v>
      </c>
      <c r="D808" s="67" t="s">
        <v>273</v>
      </c>
      <c r="E808" s="26">
        <v>0</v>
      </c>
      <c r="G808" s="37">
        <v>43656</v>
      </c>
      <c r="H808" s="26">
        <v>0</v>
      </c>
      <c r="M808" s="27">
        <v>44022</v>
      </c>
      <c r="N808" s="26">
        <v>0</v>
      </c>
      <c r="S808" s="21" t="str">
        <f t="shared" si="29"/>
        <v>L289U1</v>
      </c>
      <c r="T808" s="32">
        <f t="shared" si="30"/>
        <v>0</v>
      </c>
    </row>
    <row r="809" spans="1:20" x14ac:dyDescent="0.25">
      <c r="A809" s="9" t="s">
        <v>271</v>
      </c>
      <c r="B809" s="37">
        <v>43641</v>
      </c>
      <c r="C809" s="9" t="s">
        <v>28</v>
      </c>
      <c r="D809" s="67" t="s">
        <v>273</v>
      </c>
      <c r="E809" s="26">
        <v>0.94988219685015096</v>
      </c>
      <c r="G809" s="37">
        <v>43656</v>
      </c>
      <c r="H809" s="26">
        <v>0.9899762044758339</v>
      </c>
      <c r="M809" s="27">
        <v>44022</v>
      </c>
      <c r="N809" s="26">
        <v>0.98998094924217506</v>
      </c>
      <c r="S809" s="21" t="str">
        <f t="shared" si="29"/>
        <v>L289U2</v>
      </c>
      <c r="T809" s="32">
        <f t="shared" si="30"/>
        <v>0.98998094924217506</v>
      </c>
    </row>
    <row r="810" spans="1:20" x14ac:dyDescent="0.25">
      <c r="A810" s="9" t="s">
        <v>271</v>
      </c>
      <c r="B810" s="37">
        <v>43641</v>
      </c>
      <c r="C810" s="9" t="s">
        <v>32</v>
      </c>
      <c r="D810" s="67" t="s">
        <v>273</v>
      </c>
      <c r="E810" s="26">
        <v>0.95167088056617299</v>
      </c>
      <c r="G810" s="37">
        <v>43656</v>
      </c>
      <c r="H810" s="26">
        <v>0.97927089018206326</v>
      </c>
      <c r="M810" s="27">
        <v>44022</v>
      </c>
      <c r="N810" s="26">
        <v>0.97927089018206326</v>
      </c>
      <c r="S810" s="21" t="str">
        <f t="shared" si="29"/>
        <v>L289U3</v>
      </c>
      <c r="T810" s="32">
        <f>+IF(N810&gt;0,N810,IF(#REF!&gt;0,#REF!,IF(K810&gt;0,K810,IF(H810&gt;0,H810,E810))))</f>
        <v>0.97927089018206326</v>
      </c>
    </row>
    <row r="811" spans="1:20" x14ac:dyDescent="0.25">
      <c r="A811" s="9" t="s">
        <v>271</v>
      </c>
      <c r="B811" s="37">
        <v>43641</v>
      </c>
      <c r="C811" s="9" t="s">
        <v>39</v>
      </c>
      <c r="D811" s="67" t="s">
        <v>273</v>
      </c>
      <c r="E811" s="26">
        <v>0.91420559694025705</v>
      </c>
      <c r="G811" s="37">
        <v>43656</v>
      </c>
      <c r="H811" s="26">
        <v>0.959789522315314</v>
      </c>
      <c r="M811" s="27">
        <v>44022</v>
      </c>
      <c r="N811" s="26">
        <v>0.959789522315314</v>
      </c>
      <c r="S811" s="21" t="str">
        <f t="shared" si="29"/>
        <v>L289U4</v>
      </c>
      <c r="T811" s="32">
        <f>+IF(N811&gt;0,N811,IF(#REF!&gt;0,#REF!,IF(K811&gt;0,K811,IF(H811&gt;0,H811,E811))))</f>
        <v>0.959789522315314</v>
      </c>
    </row>
    <row r="812" spans="1:20" x14ac:dyDescent="0.25">
      <c r="A812" s="9" t="s">
        <v>271</v>
      </c>
      <c r="B812" s="37">
        <v>43641</v>
      </c>
      <c r="C812" s="9" t="s">
        <v>33</v>
      </c>
      <c r="D812" s="67" t="s">
        <v>273</v>
      </c>
      <c r="E812" s="26">
        <v>0.95534801679027304</v>
      </c>
      <c r="G812" s="37">
        <v>43656</v>
      </c>
      <c r="H812" s="26">
        <v>0.9848889064911478</v>
      </c>
      <c r="M812" s="27">
        <v>44022</v>
      </c>
      <c r="N812" s="26">
        <v>0.9848889064911478</v>
      </c>
      <c r="S812" s="21" t="str">
        <f t="shared" si="29"/>
        <v>L289U5</v>
      </c>
      <c r="T812" s="32">
        <f>+IF(N812&gt;0,N812,IF(#REF!&gt;0,#REF!,IF(K812&gt;0,K812,IF(H812&gt;0,H812,E812))))</f>
        <v>0.9848889064911478</v>
      </c>
    </row>
    <row r="813" spans="1:20" x14ac:dyDescent="0.25">
      <c r="A813" s="9" t="s">
        <v>271</v>
      </c>
      <c r="B813" s="37">
        <v>43641</v>
      </c>
      <c r="C813" s="9" t="s">
        <v>44</v>
      </c>
      <c r="D813" s="67" t="s">
        <v>273</v>
      </c>
      <c r="E813" s="26">
        <v>0.97413722519190504</v>
      </c>
      <c r="G813" s="37">
        <v>43656</v>
      </c>
      <c r="H813" s="26">
        <v>0.99506792775750674</v>
      </c>
      <c r="M813" s="27">
        <v>44022</v>
      </c>
      <c r="N813" s="26">
        <v>0.99515192400247376</v>
      </c>
      <c r="S813" s="21" t="str">
        <f t="shared" si="29"/>
        <v>L289U6</v>
      </c>
      <c r="T813" s="32">
        <f>+IF(N813&gt;0,N813,IF(#REF!&gt;0,#REF!,IF(K813&gt;0,K813,IF(H813&gt;0,H813,E813))))</f>
        <v>0.99515192400247376</v>
      </c>
    </row>
    <row r="814" spans="1:20" x14ac:dyDescent="0.25">
      <c r="A814" s="9" t="s">
        <v>271</v>
      </c>
      <c r="B814" s="37">
        <v>43641</v>
      </c>
      <c r="C814" s="9" t="s">
        <v>45</v>
      </c>
      <c r="D814" s="67" t="s">
        <v>273</v>
      </c>
      <c r="E814" s="44">
        <v>0.98879603665620797</v>
      </c>
      <c r="G814" s="37">
        <v>43656</v>
      </c>
      <c r="H814" s="44">
        <v>0.9989560249206727</v>
      </c>
      <c r="M814" s="27">
        <v>44022</v>
      </c>
      <c r="N814" s="26">
        <v>0.9989560249206727</v>
      </c>
      <c r="S814" s="21" t="str">
        <f t="shared" si="29"/>
        <v>L289U7</v>
      </c>
      <c r="T814" s="32">
        <f>+IF(N814&gt;0,N814,IF(#REF!&gt;0,#REF!,IF(K814&gt;0,K814,IF(H814&gt;0,H814,E814))))</f>
        <v>0.9989560249206727</v>
      </c>
    </row>
    <row r="815" spans="1:20" x14ac:dyDescent="0.25">
      <c r="A815" s="9" t="s">
        <v>272</v>
      </c>
      <c r="B815" s="37">
        <v>43656</v>
      </c>
      <c r="C815" s="9" t="s">
        <v>38</v>
      </c>
      <c r="D815" s="67" t="s">
        <v>210</v>
      </c>
      <c r="E815" s="53">
        <v>0</v>
      </c>
      <c r="G815" s="37">
        <v>43671</v>
      </c>
      <c r="H815" s="52">
        <v>0</v>
      </c>
      <c r="J815" s="37">
        <v>43671</v>
      </c>
      <c r="K815" s="26">
        <v>0</v>
      </c>
      <c r="P815" s="27">
        <v>44022</v>
      </c>
      <c r="Q815" s="26">
        <v>0</v>
      </c>
      <c r="S815" s="21" t="str">
        <f t="shared" si="29"/>
        <v>L290U1</v>
      </c>
      <c r="T815" s="32">
        <f t="shared" ref="T815:T878" si="31">+IF(Q815&gt;0,Q815,IF(N815&gt;0,N815,IF(K815&gt;0,K815,IF(H815&gt;0,H815,E815))))</f>
        <v>0</v>
      </c>
    </row>
    <row r="816" spans="1:20" x14ac:dyDescent="0.25">
      <c r="A816" s="9" t="s">
        <v>272</v>
      </c>
      <c r="B816" s="37">
        <v>43656</v>
      </c>
      <c r="C816" s="9" t="s">
        <v>28</v>
      </c>
      <c r="D816" s="67" t="s">
        <v>210</v>
      </c>
      <c r="E816" s="44">
        <v>0.95002076921009404</v>
      </c>
      <c r="G816" s="37">
        <v>43671</v>
      </c>
      <c r="H816" s="44">
        <v>0.98193108461236955</v>
      </c>
      <c r="J816" s="37">
        <v>43671</v>
      </c>
      <c r="K816" s="26">
        <v>0.98076215069842121</v>
      </c>
      <c r="P816" s="27">
        <v>44022</v>
      </c>
      <c r="Q816" s="26">
        <v>0.98165343475342182</v>
      </c>
      <c r="S816" s="21" t="str">
        <f t="shared" si="29"/>
        <v>L290U2</v>
      </c>
      <c r="T816" s="32">
        <f t="shared" si="31"/>
        <v>0.98165343475342182</v>
      </c>
    </row>
    <row r="817" spans="1:22" x14ac:dyDescent="0.25">
      <c r="A817" s="9" t="s">
        <v>272</v>
      </c>
      <c r="B817" s="37">
        <v>43656</v>
      </c>
      <c r="C817" s="9" t="s">
        <v>32</v>
      </c>
      <c r="D817" s="67" t="s">
        <v>210</v>
      </c>
      <c r="E817" s="44">
        <v>0.95269840741641798</v>
      </c>
      <c r="G817" s="37">
        <v>43671</v>
      </c>
      <c r="H817" s="44">
        <v>0.97200975806256928</v>
      </c>
      <c r="J817" s="37">
        <v>43671</v>
      </c>
      <c r="K817" s="26">
        <v>0.97001113103764669</v>
      </c>
      <c r="P817" s="27">
        <v>44022</v>
      </c>
      <c r="Q817" s="26">
        <v>0.97135528527129311</v>
      </c>
      <c r="S817" s="21" t="str">
        <f t="shared" si="29"/>
        <v>L290U3</v>
      </c>
      <c r="T817" s="32">
        <f t="shared" si="31"/>
        <v>0.97135528527129311</v>
      </c>
    </row>
    <row r="818" spans="1:22" x14ac:dyDescent="0.25">
      <c r="A818" s="9" t="s">
        <v>272</v>
      </c>
      <c r="B818" s="37">
        <v>43656</v>
      </c>
      <c r="C818" s="9" t="s">
        <v>39</v>
      </c>
      <c r="D818" s="67" t="s">
        <v>210</v>
      </c>
      <c r="E818" s="44">
        <v>0.91016409091934902</v>
      </c>
      <c r="G818" s="37">
        <v>43671</v>
      </c>
      <c r="H818" s="44">
        <v>0.94519646046458194</v>
      </c>
      <c r="J818" s="37">
        <v>43671</v>
      </c>
      <c r="K818" s="26">
        <v>0.94099952182877067</v>
      </c>
      <c r="P818" s="27">
        <v>44022</v>
      </c>
      <c r="Q818" s="26">
        <v>0.94133502618016629</v>
      </c>
      <c r="S818" s="21" t="str">
        <f t="shared" si="29"/>
        <v>L290U4</v>
      </c>
      <c r="T818" s="32">
        <f t="shared" si="31"/>
        <v>0.94133502618016629</v>
      </c>
    </row>
    <row r="819" spans="1:22" x14ac:dyDescent="0.25">
      <c r="A819" s="9" t="s">
        <v>272</v>
      </c>
      <c r="B819" s="37">
        <v>43656</v>
      </c>
      <c r="C819" s="9" t="s">
        <v>33</v>
      </c>
      <c r="D819" s="67" t="s">
        <v>210</v>
      </c>
      <c r="E819" s="44">
        <v>0.96272168725866203</v>
      </c>
      <c r="G819" s="37">
        <v>43671</v>
      </c>
      <c r="H819" s="44">
        <v>0.98295356598850525</v>
      </c>
      <c r="J819" s="37">
        <v>43671</v>
      </c>
      <c r="K819" s="26">
        <v>0.98220272000292885</v>
      </c>
      <c r="P819" s="27">
        <v>44022</v>
      </c>
      <c r="Q819" s="26">
        <v>0.98334076377489132</v>
      </c>
      <c r="S819" s="21" t="str">
        <f t="shared" si="29"/>
        <v>L290U5</v>
      </c>
      <c r="T819" s="32">
        <f t="shared" si="31"/>
        <v>0.98334076377489132</v>
      </c>
    </row>
    <row r="820" spans="1:22" x14ac:dyDescent="0.25">
      <c r="A820" s="9" t="s">
        <v>272</v>
      </c>
      <c r="B820" s="37">
        <v>43656</v>
      </c>
      <c r="C820" s="9" t="s">
        <v>44</v>
      </c>
      <c r="D820" s="67" t="s">
        <v>210</v>
      </c>
      <c r="E820" s="44">
        <v>0.97015405541307198</v>
      </c>
      <c r="G820" s="37">
        <v>43671</v>
      </c>
      <c r="H820" s="44">
        <v>0.98465112293405721</v>
      </c>
      <c r="J820" s="37">
        <v>43671</v>
      </c>
      <c r="K820" s="26">
        <v>0.98307422737784866</v>
      </c>
      <c r="P820" s="27">
        <v>44022</v>
      </c>
      <c r="Q820" s="26">
        <v>0.98451197926446887</v>
      </c>
      <c r="S820" s="21" t="str">
        <f t="shared" si="29"/>
        <v>L290U6</v>
      </c>
      <c r="T820" s="32">
        <f t="shared" si="31"/>
        <v>0.98451197926446887</v>
      </c>
    </row>
    <row r="821" spans="1:22" x14ac:dyDescent="0.25">
      <c r="A821" s="9" t="s">
        <v>272</v>
      </c>
      <c r="B821" s="37">
        <v>43656</v>
      </c>
      <c r="C821" s="9" t="s">
        <v>45</v>
      </c>
      <c r="D821" s="67" t="s">
        <v>210</v>
      </c>
      <c r="E821" s="44">
        <v>0.99437993170198602</v>
      </c>
      <c r="G821" s="37">
        <v>43671</v>
      </c>
      <c r="H821" s="44">
        <v>0.99878995033442153</v>
      </c>
      <c r="J821" s="37">
        <v>43671</v>
      </c>
      <c r="K821" s="26">
        <v>0.99864983880088132</v>
      </c>
      <c r="P821" s="27">
        <v>44022</v>
      </c>
      <c r="Q821" s="26">
        <v>0.99877440707492571</v>
      </c>
      <c r="S821" s="21" t="str">
        <f t="shared" si="29"/>
        <v>L290U7</v>
      </c>
      <c r="T821" s="32">
        <f t="shared" si="31"/>
        <v>0.99877440707492571</v>
      </c>
    </row>
    <row r="822" spans="1:22" x14ac:dyDescent="0.25">
      <c r="A822" s="9" t="s">
        <v>274</v>
      </c>
      <c r="B822" s="37">
        <v>43671</v>
      </c>
      <c r="C822" s="9" t="s">
        <v>38</v>
      </c>
      <c r="D822" s="67" t="s">
        <v>212</v>
      </c>
      <c r="E822" s="53">
        <v>0</v>
      </c>
      <c r="G822" s="37">
        <v>43687</v>
      </c>
      <c r="H822" s="53">
        <v>0</v>
      </c>
      <c r="M822" s="27">
        <v>44022</v>
      </c>
      <c r="N822" s="26">
        <v>0</v>
      </c>
      <c r="S822" s="21" t="str">
        <f t="shared" si="29"/>
        <v>L291U1</v>
      </c>
      <c r="T822" s="32">
        <f t="shared" si="31"/>
        <v>0</v>
      </c>
    </row>
    <row r="823" spans="1:22" x14ac:dyDescent="0.25">
      <c r="A823" s="9" t="s">
        <v>274</v>
      </c>
      <c r="B823" s="37">
        <v>43671</v>
      </c>
      <c r="C823" s="9" t="s">
        <v>28</v>
      </c>
      <c r="D823" s="67" t="s">
        <v>212</v>
      </c>
      <c r="E823" s="44">
        <v>0.95239567390203805</v>
      </c>
      <c r="G823" s="37">
        <v>43687</v>
      </c>
      <c r="H823" s="44">
        <v>0.98380774375136115</v>
      </c>
      <c r="M823" s="27">
        <v>44037</v>
      </c>
      <c r="N823" s="65">
        <v>0.98380774375136115</v>
      </c>
      <c r="R823" s="66"/>
      <c r="S823" s="21" t="str">
        <f t="shared" si="29"/>
        <v>L291U2</v>
      </c>
      <c r="T823" s="32">
        <f t="shared" si="31"/>
        <v>0.98380774375136115</v>
      </c>
      <c r="U823" s="66"/>
      <c r="V823" s="66"/>
    </row>
    <row r="824" spans="1:22" x14ac:dyDescent="0.25">
      <c r="A824" s="9" t="s">
        <v>274</v>
      </c>
      <c r="B824" s="37">
        <v>43671</v>
      </c>
      <c r="C824" s="9" t="s">
        <v>32</v>
      </c>
      <c r="D824" s="67" t="s">
        <v>212</v>
      </c>
      <c r="E824" s="44">
        <v>0.95453860504088395</v>
      </c>
      <c r="G824" s="37">
        <v>43687</v>
      </c>
      <c r="H824" s="44">
        <v>0.97886156563594418</v>
      </c>
      <c r="M824" s="27">
        <v>44037</v>
      </c>
      <c r="N824" s="65">
        <v>0.97971414758847142</v>
      </c>
      <c r="R824" s="66"/>
      <c r="S824" s="21" t="str">
        <f t="shared" si="29"/>
        <v>L291U3</v>
      </c>
      <c r="T824" s="32">
        <f t="shared" si="31"/>
        <v>0.97971414758847142</v>
      </c>
      <c r="U824" s="66"/>
      <c r="V824" s="66"/>
    </row>
    <row r="825" spans="1:22" x14ac:dyDescent="0.25">
      <c r="A825" s="9" t="s">
        <v>274</v>
      </c>
      <c r="B825" s="37">
        <v>43671</v>
      </c>
      <c r="C825" s="9" t="s">
        <v>39</v>
      </c>
      <c r="D825" s="67" t="s">
        <v>212</v>
      </c>
      <c r="E825" s="44">
        <v>0.92979372406566396</v>
      </c>
      <c r="G825" s="37">
        <v>43687</v>
      </c>
      <c r="H825" s="44">
        <v>0.96376007409004594</v>
      </c>
      <c r="M825" s="27">
        <v>44037</v>
      </c>
      <c r="N825" s="65">
        <v>0.96642415874379961</v>
      </c>
      <c r="R825" s="66"/>
      <c r="S825" s="21" t="str">
        <f t="shared" si="29"/>
        <v>L291U4</v>
      </c>
      <c r="T825" s="32">
        <f t="shared" si="31"/>
        <v>0.96642415874379961</v>
      </c>
      <c r="U825" s="66"/>
      <c r="V825" s="66"/>
    </row>
    <row r="826" spans="1:22" x14ac:dyDescent="0.25">
      <c r="A826" s="9" t="s">
        <v>274</v>
      </c>
      <c r="B826" s="37">
        <v>43671</v>
      </c>
      <c r="C826" s="9" t="s">
        <v>33</v>
      </c>
      <c r="D826" s="67" t="s">
        <v>212</v>
      </c>
      <c r="E826" s="44">
        <v>0.96481694814686703</v>
      </c>
      <c r="G826" s="37">
        <v>43687</v>
      </c>
      <c r="H826" s="44">
        <v>0.98752740365376468</v>
      </c>
      <c r="M826" s="27">
        <v>44037</v>
      </c>
      <c r="N826" s="65">
        <v>0.98752740365376468</v>
      </c>
      <c r="R826" s="66"/>
      <c r="S826" s="21" t="str">
        <f t="shared" si="29"/>
        <v>L291U5</v>
      </c>
      <c r="T826" s="32">
        <f t="shared" si="31"/>
        <v>0.98752740365376468</v>
      </c>
      <c r="U826" s="66"/>
      <c r="V826" s="66"/>
    </row>
    <row r="827" spans="1:22" x14ac:dyDescent="0.25">
      <c r="A827" s="9" t="s">
        <v>274</v>
      </c>
      <c r="B827" s="37">
        <v>43671</v>
      </c>
      <c r="C827" s="9" t="s">
        <v>44</v>
      </c>
      <c r="D827" s="67" t="s">
        <v>212</v>
      </c>
      <c r="E827" s="44">
        <v>0.95812792533147495</v>
      </c>
      <c r="G827" s="37">
        <v>43687</v>
      </c>
      <c r="H827" s="44">
        <v>0.9841076802490617</v>
      </c>
      <c r="M827" s="27">
        <v>44037</v>
      </c>
      <c r="N827" s="65">
        <v>0.98462833129648697</v>
      </c>
      <c r="R827" s="66"/>
      <c r="S827" s="21" t="str">
        <f t="shared" si="29"/>
        <v>L291U6</v>
      </c>
      <c r="T827" s="32">
        <f t="shared" si="31"/>
        <v>0.98462833129648697</v>
      </c>
      <c r="U827" s="66"/>
      <c r="V827" s="66"/>
    </row>
    <row r="828" spans="1:22" x14ac:dyDescent="0.25">
      <c r="A828" s="9" t="s">
        <v>274</v>
      </c>
      <c r="B828" s="37">
        <v>43671</v>
      </c>
      <c r="C828" s="9" t="s">
        <v>45</v>
      </c>
      <c r="D828" s="67" t="s">
        <v>212</v>
      </c>
      <c r="E828" s="44">
        <v>0.99184390447061599</v>
      </c>
      <c r="G828" s="37">
        <v>43687</v>
      </c>
      <c r="H828" s="44">
        <v>0.99799537697070606</v>
      </c>
      <c r="M828" s="27">
        <v>44037</v>
      </c>
      <c r="N828" s="65">
        <v>0.99799537697070606</v>
      </c>
      <c r="R828" s="66"/>
      <c r="S828" s="21" t="str">
        <f t="shared" si="29"/>
        <v>L291U7</v>
      </c>
      <c r="T828" s="32">
        <f t="shared" si="31"/>
        <v>0.99799537697070606</v>
      </c>
      <c r="U828" s="66"/>
      <c r="V828" s="66"/>
    </row>
    <row r="829" spans="1:22" x14ac:dyDescent="0.25">
      <c r="A829" s="9" t="s">
        <v>275</v>
      </c>
      <c r="B829" s="37">
        <v>43687</v>
      </c>
      <c r="C829" s="9" t="s">
        <v>38</v>
      </c>
      <c r="D829" s="67" t="s">
        <v>214</v>
      </c>
      <c r="E829" s="53">
        <v>0</v>
      </c>
      <c r="G829" s="37">
        <v>43702</v>
      </c>
      <c r="H829" s="53">
        <v>0</v>
      </c>
      <c r="J829" s="37">
        <v>43702</v>
      </c>
      <c r="K829" s="26">
        <v>0</v>
      </c>
      <c r="M829" s="71"/>
      <c r="P829" s="27">
        <v>44037</v>
      </c>
      <c r="Q829" s="26">
        <v>0</v>
      </c>
      <c r="R829" s="66"/>
      <c r="S829" s="21" t="str">
        <f t="shared" si="29"/>
        <v>L292U1</v>
      </c>
      <c r="T829" s="32">
        <f t="shared" si="31"/>
        <v>0</v>
      </c>
      <c r="V829" s="66"/>
    </row>
    <row r="830" spans="1:22" x14ac:dyDescent="0.25">
      <c r="A830" s="9" t="s">
        <v>275</v>
      </c>
      <c r="B830" s="37">
        <v>43687</v>
      </c>
      <c r="C830" s="9" t="s">
        <v>28</v>
      </c>
      <c r="D830" s="67" t="s">
        <v>214</v>
      </c>
      <c r="E830" s="44">
        <v>0.959906071340481</v>
      </c>
      <c r="G830" s="37">
        <v>43702</v>
      </c>
      <c r="H830" s="44">
        <v>0.98309217368517221</v>
      </c>
      <c r="J830" s="37">
        <v>43702</v>
      </c>
      <c r="K830" s="26">
        <v>0.9810175257110979</v>
      </c>
      <c r="M830" s="71"/>
      <c r="P830" s="27">
        <v>44037</v>
      </c>
      <c r="Q830" s="26">
        <v>0.98140565172447247</v>
      </c>
      <c r="R830" s="66"/>
      <c r="S830" s="21" t="str">
        <f t="shared" si="29"/>
        <v>L292U2</v>
      </c>
      <c r="T830" s="32">
        <f t="shared" si="31"/>
        <v>0.98140565172447247</v>
      </c>
    </row>
    <row r="831" spans="1:22" x14ac:dyDescent="0.25">
      <c r="A831" s="9" t="s">
        <v>275</v>
      </c>
      <c r="B831" s="37">
        <v>43687</v>
      </c>
      <c r="C831" s="9" t="s">
        <v>32</v>
      </c>
      <c r="D831" s="67" t="s">
        <v>214</v>
      </c>
      <c r="E831" s="44">
        <v>0.970507405151665</v>
      </c>
      <c r="G831" s="37">
        <v>43702</v>
      </c>
      <c r="H831" s="44">
        <v>0.98980056115514181</v>
      </c>
      <c r="J831" s="37">
        <v>43702</v>
      </c>
      <c r="K831" s="26">
        <v>0.98701589544583679</v>
      </c>
      <c r="M831" s="71"/>
      <c r="P831" s="27">
        <v>44037</v>
      </c>
      <c r="Q831" s="26">
        <v>0.98706005219581816</v>
      </c>
      <c r="R831" s="66"/>
      <c r="S831" s="21" t="str">
        <f t="shared" si="29"/>
        <v>L292U3</v>
      </c>
      <c r="T831" s="32">
        <f t="shared" si="31"/>
        <v>0.98706005219581816</v>
      </c>
    </row>
    <row r="832" spans="1:22" x14ac:dyDescent="0.25">
      <c r="A832" s="9" t="s">
        <v>275</v>
      </c>
      <c r="B832" s="37">
        <v>43687</v>
      </c>
      <c r="C832" s="9" t="s">
        <v>39</v>
      </c>
      <c r="D832" s="67" t="s">
        <v>214</v>
      </c>
      <c r="E832" s="44">
        <v>0.95505133900352102</v>
      </c>
      <c r="G832" s="37">
        <v>43702</v>
      </c>
      <c r="H832" s="44">
        <v>0.97846220757278579</v>
      </c>
      <c r="J832" s="37">
        <v>43702</v>
      </c>
      <c r="K832" s="26">
        <v>0.97613973300503265</v>
      </c>
      <c r="M832" s="71"/>
      <c r="P832" s="27">
        <v>44037</v>
      </c>
      <c r="Q832" s="26">
        <v>0.97835461391494427</v>
      </c>
      <c r="R832" s="66"/>
      <c r="S832" s="21" t="str">
        <f t="shared" si="29"/>
        <v>L292U4</v>
      </c>
      <c r="T832" s="32">
        <f t="shared" si="31"/>
        <v>0.97835461391494427</v>
      </c>
    </row>
    <row r="833" spans="1:20" x14ac:dyDescent="0.25">
      <c r="A833" s="9" t="s">
        <v>275</v>
      </c>
      <c r="B833" s="37">
        <v>43687</v>
      </c>
      <c r="C833" s="9" t="s">
        <v>33</v>
      </c>
      <c r="D833" s="67" t="s">
        <v>214</v>
      </c>
      <c r="E833" s="44">
        <v>0.97818035848016804</v>
      </c>
      <c r="G833" s="37">
        <v>43702</v>
      </c>
      <c r="H833" s="44">
        <v>0.99379058917320917</v>
      </c>
      <c r="J833" s="37">
        <v>43702</v>
      </c>
      <c r="K833" s="26">
        <v>0.99321709544824566</v>
      </c>
      <c r="M833" s="71"/>
      <c r="P833" s="27">
        <v>44037</v>
      </c>
      <c r="Q833" s="26">
        <v>0.99342045243104893</v>
      </c>
      <c r="R833" s="66"/>
      <c r="S833" s="21" t="str">
        <f t="shared" si="29"/>
        <v>L292U5</v>
      </c>
      <c r="T833" s="32">
        <f t="shared" si="31"/>
        <v>0.99342045243104893</v>
      </c>
    </row>
    <row r="834" spans="1:20" x14ac:dyDescent="0.25">
      <c r="A834" s="9" t="s">
        <v>275</v>
      </c>
      <c r="B834" s="37">
        <v>43687</v>
      </c>
      <c r="C834" s="9" t="s">
        <v>44</v>
      </c>
      <c r="D834" s="67" t="s">
        <v>214</v>
      </c>
      <c r="E834" s="44">
        <v>0.97058231443014398</v>
      </c>
      <c r="G834" s="37">
        <v>43702</v>
      </c>
      <c r="H834" s="44">
        <v>0.98746341509397617</v>
      </c>
      <c r="J834" s="37">
        <v>43702</v>
      </c>
      <c r="K834" s="26">
        <v>0.98563151253689973</v>
      </c>
      <c r="M834" s="71"/>
      <c r="P834" s="27">
        <v>44037</v>
      </c>
      <c r="Q834" s="26">
        <v>0.98656698261783238</v>
      </c>
      <c r="R834" s="66"/>
      <c r="S834" s="21" t="str">
        <f t="shared" si="29"/>
        <v>L292U6</v>
      </c>
      <c r="T834" s="32">
        <f t="shared" si="31"/>
        <v>0.98656698261783238</v>
      </c>
    </row>
    <row r="835" spans="1:20" x14ac:dyDescent="0.25">
      <c r="A835" s="9" t="s">
        <v>275</v>
      </c>
      <c r="B835" s="37">
        <v>43687</v>
      </c>
      <c r="C835" s="9" t="s">
        <v>45</v>
      </c>
      <c r="D835" s="67" t="s">
        <v>214</v>
      </c>
      <c r="E835" s="44">
        <v>0.99655833773339897</v>
      </c>
      <c r="G835" s="37">
        <v>43702</v>
      </c>
      <c r="H835" s="44">
        <v>0.99851289153166767</v>
      </c>
      <c r="J835" s="37">
        <v>43702</v>
      </c>
      <c r="K835" s="26">
        <v>0.99847343546826806</v>
      </c>
      <c r="M835" s="71"/>
      <c r="P835" s="27">
        <v>44037</v>
      </c>
      <c r="Q835" s="26">
        <v>0.99847343546826806</v>
      </c>
      <c r="R835" s="66"/>
      <c r="S835" s="21" t="str">
        <f t="shared" ref="S835:S898" si="32">+CONCATENATE(A835,C835)</f>
        <v>L292U7</v>
      </c>
      <c r="T835" s="32">
        <f t="shared" si="31"/>
        <v>0.99847343546826806</v>
      </c>
    </row>
    <row r="836" spans="1:20" x14ac:dyDescent="0.25">
      <c r="A836" s="9" t="s">
        <v>276</v>
      </c>
      <c r="B836" s="37">
        <v>43702</v>
      </c>
      <c r="C836" s="9" t="s">
        <v>38</v>
      </c>
      <c r="D836" s="67" t="s">
        <v>216</v>
      </c>
      <c r="E836" s="53">
        <v>0</v>
      </c>
      <c r="G836" s="37">
        <v>43718</v>
      </c>
      <c r="H836" s="53">
        <v>0</v>
      </c>
      <c r="M836" s="27">
        <v>44037</v>
      </c>
      <c r="N836" s="26">
        <v>0</v>
      </c>
      <c r="S836" s="21" t="str">
        <f t="shared" si="32"/>
        <v>L293U1</v>
      </c>
      <c r="T836" s="32">
        <f t="shared" si="31"/>
        <v>0</v>
      </c>
    </row>
    <row r="837" spans="1:20" x14ac:dyDescent="0.25">
      <c r="A837" s="9" t="s">
        <v>276</v>
      </c>
      <c r="B837" s="37">
        <v>43702</v>
      </c>
      <c r="C837" s="9" t="s">
        <v>28</v>
      </c>
      <c r="D837" s="67" t="s">
        <v>216</v>
      </c>
      <c r="E837" s="44">
        <v>0.960168819619584</v>
      </c>
      <c r="G837" s="37">
        <v>43718</v>
      </c>
      <c r="H837" s="57">
        <v>0.98168502255849122</v>
      </c>
      <c r="J837" s="14"/>
      <c r="K837" s="55"/>
      <c r="M837" s="27">
        <v>44037</v>
      </c>
      <c r="N837" s="65">
        <v>0.98184115933901306</v>
      </c>
      <c r="S837" s="21" t="str">
        <f t="shared" si="32"/>
        <v>L293U2</v>
      </c>
      <c r="T837" s="32">
        <f t="shared" si="31"/>
        <v>0.98184115933901306</v>
      </c>
    </row>
    <row r="838" spans="1:20" x14ac:dyDescent="0.25">
      <c r="A838" s="9" t="s">
        <v>276</v>
      </c>
      <c r="B838" s="37">
        <v>43702</v>
      </c>
      <c r="C838" s="9" t="s">
        <v>32</v>
      </c>
      <c r="D838" s="67" t="s">
        <v>216</v>
      </c>
      <c r="E838" s="44">
        <v>0.96113778488066803</v>
      </c>
      <c r="G838" s="37">
        <v>43718</v>
      </c>
      <c r="H838" s="57">
        <v>0.98102274486804686</v>
      </c>
      <c r="J838" s="14"/>
      <c r="K838" s="55"/>
      <c r="M838" s="27">
        <v>44037</v>
      </c>
      <c r="N838" s="65">
        <v>0.98102274486804686</v>
      </c>
      <c r="S838" s="21" t="str">
        <f t="shared" si="32"/>
        <v>L293U3</v>
      </c>
      <c r="T838" s="32">
        <f t="shared" si="31"/>
        <v>0.98102274486804686</v>
      </c>
    </row>
    <row r="839" spans="1:20" x14ac:dyDescent="0.25">
      <c r="A839" s="9" t="s">
        <v>276</v>
      </c>
      <c r="B839" s="37">
        <v>43702</v>
      </c>
      <c r="C839" s="9" t="s">
        <v>39</v>
      </c>
      <c r="D839" s="67" t="s">
        <v>216</v>
      </c>
      <c r="E839" s="44">
        <v>0.94851525212187804</v>
      </c>
      <c r="G839" s="37">
        <v>43718</v>
      </c>
      <c r="H839" s="57">
        <v>0.9727690001393946</v>
      </c>
      <c r="J839" s="14"/>
      <c r="K839" s="55"/>
      <c r="M839" s="27">
        <v>44037</v>
      </c>
      <c r="N839" s="65">
        <v>0.9727690001393946</v>
      </c>
      <c r="S839" s="21" t="str">
        <f t="shared" si="32"/>
        <v>L293U4</v>
      </c>
      <c r="T839" s="32">
        <f t="shared" si="31"/>
        <v>0.9727690001393946</v>
      </c>
    </row>
    <row r="840" spans="1:20" x14ac:dyDescent="0.25">
      <c r="A840" s="9" t="s">
        <v>276</v>
      </c>
      <c r="B840" s="37">
        <v>43702</v>
      </c>
      <c r="C840" s="9" t="s">
        <v>33</v>
      </c>
      <c r="D840" s="67" t="s">
        <v>216</v>
      </c>
      <c r="E840" s="44">
        <v>0.97201902415204</v>
      </c>
      <c r="G840" s="37">
        <v>43718</v>
      </c>
      <c r="H840" s="57">
        <v>0.99072563135387071</v>
      </c>
      <c r="J840" s="14"/>
      <c r="K840" s="55"/>
      <c r="M840" s="27">
        <v>44037</v>
      </c>
      <c r="N840" s="65">
        <v>0.99072563135387071</v>
      </c>
      <c r="S840" s="21" t="str">
        <f t="shared" si="32"/>
        <v>L293U5</v>
      </c>
      <c r="T840" s="32">
        <f t="shared" si="31"/>
        <v>0.99072563135387071</v>
      </c>
    </row>
    <row r="841" spans="1:20" x14ac:dyDescent="0.25">
      <c r="A841" s="9" t="s">
        <v>276</v>
      </c>
      <c r="B841" s="37">
        <v>43702</v>
      </c>
      <c r="C841" s="9" t="s">
        <v>44</v>
      </c>
      <c r="D841" s="67" t="s">
        <v>216</v>
      </c>
      <c r="E841" s="44">
        <v>0.94890142603088201</v>
      </c>
      <c r="G841" s="37">
        <v>43718</v>
      </c>
      <c r="H841" s="57">
        <v>0.98073914909014526</v>
      </c>
      <c r="J841" s="14"/>
      <c r="K841" s="55"/>
      <c r="M841" s="27">
        <v>44037</v>
      </c>
      <c r="N841" s="65">
        <v>0.98288711263715678</v>
      </c>
      <c r="S841" s="21" t="str">
        <f t="shared" si="32"/>
        <v>L293U6</v>
      </c>
      <c r="T841" s="32">
        <f t="shared" si="31"/>
        <v>0.98288711263715678</v>
      </c>
    </row>
    <row r="842" spans="1:20" x14ac:dyDescent="0.25">
      <c r="A842" s="9" t="s">
        <v>276</v>
      </c>
      <c r="B842" s="37">
        <v>43702</v>
      </c>
      <c r="C842" s="9" t="s">
        <v>45</v>
      </c>
      <c r="D842" s="67" t="s">
        <v>216</v>
      </c>
      <c r="E842" s="44">
        <v>0.99500485975986097</v>
      </c>
      <c r="G842" s="37">
        <v>43718</v>
      </c>
      <c r="H842" s="57">
        <v>0.9983747893325462</v>
      </c>
      <c r="J842" s="14"/>
      <c r="K842" s="55"/>
      <c r="M842" s="27">
        <v>44037</v>
      </c>
      <c r="N842" s="65">
        <v>0.9983747893325462</v>
      </c>
      <c r="S842" s="21" t="str">
        <f t="shared" si="32"/>
        <v>L293U7</v>
      </c>
      <c r="T842" s="32">
        <f t="shared" si="31"/>
        <v>0.9983747893325462</v>
      </c>
    </row>
    <row r="843" spans="1:20" x14ac:dyDescent="0.25">
      <c r="A843" s="9" t="s">
        <v>277</v>
      </c>
      <c r="B843" s="37">
        <v>43718</v>
      </c>
      <c r="C843" s="9" t="s">
        <v>38</v>
      </c>
      <c r="D843" s="67" t="s">
        <v>218</v>
      </c>
      <c r="E843" s="58">
        <v>0</v>
      </c>
      <c r="G843" s="56">
        <v>43733</v>
      </c>
      <c r="H843" s="26">
        <v>0</v>
      </c>
      <c r="J843" s="56">
        <v>43733</v>
      </c>
      <c r="K843" s="26">
        <v>0</v>
      </c>
      <c r="P843" s="27">
        <v>44037</v>
      </c>
      <c r="Q843" s="26">
        <v>0</v>
      </c>
      <c r="S843" s="21" t="str">
        <f t="shared" si="32"/>
        <v>L294U1</v>
      </c>
      <c r="T843" s="32">
        <f t="shared" si="31"/>
        <v>0</v>
      </c>
    </row>
    <row r="844" spans="1:20" x14ac:dyDescent="0.25">
      <c r="A844" s="9" t="s">
        <v>277</v>
      </c>
      <c r="B844" s="37">
        <v>43718</v>
      </c>
      <c r="C844" s="9" t="s">
        <v>28</v>
      </c>
      <c r="D844" s="67" t="s">
        <v>218</v>
      </c>
      <c r="E844" s="48">
        <v>0.93948937440339697</v>
      </c>
      <c r="G844" s="56">
        <v>43733</v>
      </c>
      <c r="H844" s="44">
        <v>0.98938127867358949</v>
      </c>
      <c r="J844" s="56">
        <v>43733</v>
      </c>
      <c r="K844" s="26">
        <v>0.98791770860566464</v>
      </c>
      <c r="P844" s="27">
        <v>44037</v>
      </c>
      <c r="Q844" s="65">
        <v>0.98799992739746201</v>
      </c>
      <c r="S844" s="21" t="str">
        <f t="shared" si="32"/>
        <v>L294U2</v>
      </c>
      <c r="T844" s="32">
        <f t="shared" si="31"/>
        <v>0.98799992739746201</v>
      </c>
    </row>
    <row r="845" spans="1:20" x14ac:dyDescent="0.25">
      <c r="A845" s="9" t="s">
        <v>277</v>
      </c>
      <c r="B845" s="37">
        <v>43718</v>
      </c>
      <c r="C845" s="9" t="s">
        <v>32</v>
      </c>
      <c r="D845" s="67" t="s">
        <v>218</v>
      </c>
      <c r="E845" s="48">
        <v>0.93646330196027805</v>
      </c>
      <c r="G845" s="56">
        <v>43733</v>
      </c>
      <c r="H845" s="44">
        <v>0.98198780041902844</v>
      </c>
      <c r="J845" s="56">
        <v>43733</v>
      </c>
      <c r="K845" s="26">
        <v>0.98052615209705929</v>
      </c>
      <c r="P845" s="27">
        <v>44037</v>
      </c>
      <c r="Q845" s="65">
        <v>0.98056786958338737</v>
      </c>
      <c r="S845" s="21" t="str">
        <f t="shared" si="32"/>
        <v>L294U3</v>
      </c>
      <c r="T845" s="32">
        <f t="shared" si="31"/>
        <v>0.98056786958338737</v>
      </c>
    </row>
    <row r="846" spans="1:20" x14ac:dyDescent="0.25">
      <c r="A846" s="9" t="s">
        <v>277</v>
      </c>
      <c r="B846" s="37">
        <v>43718</v>
      </c>
      <c r="C846" s="9" t="s">
        <v>39</v>
      </c>
      <c r="D846" s="67" t="s">
        <v>218</v>
      </c>
      <c r="E846" s="48">
        <v>0.92128066092633898</v>
      </c>
      <c r="G846" s="56">
        <v>43733</v>
      </c>
      <c r="H846" s="44">
        <v>0.97431328371168624</v>
      </c>
      <c r="J846" s="56">
        <v>43733</v>
      </c>
      <c r="K846" s="26">
        <v>0.97190502214415364</v>
      </c>
      <c r="P846" s="27">
        <v>44037</v>
      </c>
      <c r="Q846" s="65">
        <v>0.97190502214415364</v>
      </c>
      <c r="S846" s="21" t="str">
        <f t="shared" si="32"/>
        <v>L294U4</v>
      </c>
      <c r="T846" s="32">
        <f t="shared" si="31"/>
        <v>0.97190502214415364</v>
      </c>
    </row>
    <row r="847" spans="1:20" x14ac:dyDescent="0.25">
      <c r="A847" s="9" t="s">
        <v>277</v>
      </c>
      <c r="B847" s="37">
        <v>43718</v>
      </c>
      <c r="C847" s="9" t="s">
        <v>33</v>
      </c>
      <c r="D847" s="67" t="s">
        <v>218</v>
      </c>
      <c r="E847" s="48">
        <v>0.945967891903849</v>
      </c>
      <c r="G847" s="56">
        <v>43733</v>
      </c>
      <c r="H847" s="44">
        <v>0.99511323474871705</v>
      </c>
      <c r="J847" s="56">
        <v>43733</v>
      </c>
      <c r="K847" s="26">
        <v>0.99484436478932903</v>
      </c>
      <c r="P847" s="27">
        <v>44037</v>
      </c>
      <c r="Q847" s="65">
        <v>0.99494079052797302</v>
      </c>
      <c r="S847" s="21" t="str">
        <f t="shared" si="32"/>
        <v>L294U5</v>
      </c>
      <c r="T847" s="32">
        <f t="shared" si="31"/>
        <v>0.99494079052797302</v>
      </c>
    </row>
    <row r="848" spans="1:20" x14ac:dyDescent="0.25">
      <c r="A848" s="9" t="s">
        <v>277</v>
      </c>
      <c r="B848" s="37">
        <v>43718</v>
      </c>
      <c r="C848" s="9" t="s">
        <v>44</v>
      </c>
      <c r="D848" s="67" t="s">
        <v>218</v>
      </c>
      <c r="E848" s="48">
        <v>0.92294232271065102</v>
      </c>
      <c r="G848" s="56">
        <v>43733</v>
      </c>
      <c r="H848" s="44">
        <v>0.97899621389786606</v>
      </c>
      <c r="J848" s="56">
        <v>43733</v>
      </c>
      <c r="K848" s="26">
        <v>0.97771860129099086</v>
      </c>
      <c r="P848" s="27">
        <v>44037</v>
      </c>
      <c r="Q848" s="65">
        <v>0.97897903893734506</v>
      </c>
      <c r="S848" s="21" t="str">
        <f t="shared" si="32"/>
        <v>L294U6</v>
      </c>
      <c r="T848" s="32">
        <f t="shared" si="31"/>
        <v>0.97897903893734506</v>
      </c>
    </row>
    <row r="849" spans="1:20" x14ac:dyDescent="0.25">
      <c r="A849" s="9" t="s">
        <v>277</v>
      </c>
      <c r="B849" s="37">
        <v>43718</v>
      </c>
      <c r="C849" s="9" t="s">
        <v>45</v>
      </c>
      <c r="D849" s="67" t="s">
        <v>218</v>
      </c>
      <c r="E849" s="48">
        <v>0.97085981420881495</v>
      </c>
      <c r="G849" s="56">
        <v>43733</v>
      </c>
      <c r="H849" s="44">
        <v>0.99782513777389636</v>
      </c>
      <c r="J849" s="56">
        <v>43733</v>
      </c>
      <c r="K849" s="26">
        <v>0.99773503108511707</v>
      </c>
      <c r="P849" s="27">
        <v>44037</v>
      </c>
      <c r="Q849" s="65">
        <v>0.99773503108511707</v>
      </c>
      <c r="S849" s="21" t="str">
        <f t="shared" si="32"/>
        <v>L294U7</v>
      </c>
      <c r="T849" s="32">
        <f t="shared" si="31"/>
        <v>0.99773503108511707</v>
      </c>
    </row>
    <row r="850" spans="1:20" x14ac:dyDescent="0.25">
      <c r="A850" s="9" t="s">
        <v>279</v>
      </c>
      <c r="B850" s="56">
        <v>43733</v>
      </c>
      <c r="C850" s="9" t="s">
        <v>38</v>
      </c>
      <c r="D850" s="68" t="s">
        <v>278</v>
      </c>
      <c r="E850" s="26">
        <v>0</v>
      </c>
      <c r="G850" s="37">
        <v>43748</v>
      </c>
      <c r="H850" s="44">
        <v>0</v>
      </c>
      <c r="P850" s="27">
        <v>44084</v>
      </c>
      <c r="Q850" s="65">
        <v>0</v>
      </c>
      <c r="S850" s="21" t="str">
        <f t="shared" si="32"/>
        <v>L295U1</v>
      </c>
      <c r="T850" s="32">
        <f t="shared" si="31"/>
        <v>0</v>
      </c>
    </row>
    <row r="851" spans="1:20" x14ac:dyDescent="0.25">
      <c r="A851" s="9" t="s">
        <v>279</v>
      </c>
      <c r="B851" s="56">
        <v>43733</v>
      </c>
      <c r="C851" s="9" t="s">
        <v>28</v>
      </c>
      <c r="D851" s="68" t="s">
        <v>278</v>
      </c>
      <c r="E851" s="26">
        <v>0.95303544743324498</v>
      </c>
      <c r="G851" s="37">
        <v>43748</v>
      </c>
      <c r="H851" s="44">
        <v>0.9881408763378956</v>
      </c>
      <c r="P851" s="27">
        <v>44084</v>
      </c>
      <c r="Q851" s="65">
        <v>0.9881408763378956</v>
      </c>
      <c r="S851" s="21" t="str">
        <f t="shared" si="32"/>
        <v>L295U2</v>
      </c>
      <c r="T851" s="32">
        <f t="shared" si="31"/>
        <v>0.9881408763378956</v>
      </c>
    </row>
    <row r="852" spans="1:20" x14ac:dyDescent="0.25">
      <c r="A852" s="9" t="s">
        <v>279</v>
      </c>
      <c r="B852" s="56">
        <v>43733</v>
      </c>
      <c r="C852" s="9" t="s">
        <v>32</v>
      </c>
      <c r="D852" s="68" t="s">
        <v>278</v>
      </c>
      <c r="E852" s="26">
        <v>0.95811727962953197</v>
      </c>
      <c r="G852" s="37">
        <v>43748</v>
      </c>
      <c r="H852" s="44">
        <v>0.98431460652324543</v>
      </c>
      <c r="P852" s="27">
        <v>44084</v>
      </c>
      <c r="Q852" s="65">
        <v>0.98440422198617683</v>
      </c>
      <c r="S852" s="21" t="str">
        <f t="shared" si="32"/>
        <v>L295U3</v>
      </c>
      <c r="T852" s="32">
        <f t="shared" si="31"/>
        <v>0.98440422198617683</v>
      </c>
    </row>
    <row r="853" spans="1:20" x14ac:dyDescent="0.25">
      <c r="A853" s="9" t="s">
        <v>279</v>
      </c>
      <c r="B853" s="56">
        <v>43733</v>
      </c>
      <c r="C853" s="9" t="s">
        <v>39</v>
      </c>
      <c r="D853" s="68" t="s">
        <v>278</v>
      </c>
      <c r="E853" s="26">
        <v>0.93752243391377899</v>
      </c>
      <c r="G853" s="37">
        <v>43748</v>
      </c>
      <c r="H853" s="44">
        <v>0.97464973991406023</v>
      </c>
      <c r="P853" s="27">
        <v>44084</v>
      </c>
      <c r="Q853" s="65">
        <v>0.97464973991406023</v>
      </c>
      <c r="S853" s="21" t="str">
        <f t="shared" si="32"/>
        <v>L295U4</v>
      </c>
      <c r="T853" s="32">
        <f t="shared" si="31"/>
        <v>0.97464973991406023</v>
      </c>
    </row>
    <row r="854" spans="1:20" x14ac:dyDescent="0.25">
      <c r="A854" s="9" t="s">
        <v>279</v>
      </c>
      <c r="B854" s="56">
        <v>43733</v>
      </c>
      <c r="C854" s="9" t="s">
        <v>33</v>
      </c>
      <c r="D854" s="68" t="s">
        <v>278</v>
      </c>
      <c r="E854" s="26">
        <v>0.95997500889675702</v>
      </c>
      <c r="G854" s="37">
        <v>43748</v>
      </c>
      <c r="H854" s="44">
        <v>0.98737465769897748</v>
      </c>
      <c r="P854" s="27">
        <v>44084</v>
      </c>
      <c r="Q854" s="65">
        <v>0.98751656934424414</v>
      </c>
      <c r="S854" s="21" t="str">
        <f t="shared" si="32"/>
        <v>L295U5</v>
      </c>
      <c r="T854" s="32">
        <f t="shared" si="31"/>
        <v>0.98751656934424414</v>
      </c>
    </row>
    <row r="855" spans="1:20" x14ac:dyDescent="0.25">
      <c r="A855" s="9" t="s">
        <v>279</v>
      </c>
      <c r="B855" s="56">
        <v>43733</v>
      </c>
      <c r="C855" s="9" t="s">
        <v>44</v>
      </c>
      <c r="D855" s="68" t="s">
        <v>278</v>
      </c>
      <c r="E855" s="26">
        <v>0.94453916923522496</v>
      </c>
      <c r="G855" s="37">
        <v>43748</v>
      </c>
      <c r="H855" s="44">
        <v>0.97887061541716769</v>
      </c>
      <c r="P855" s="27">
        <v>44084</v>
      </c>
      <c r="Q855" s="65">
        <v>0.98111261856666498</v>
      </c>
      <c r="S855" s="21" t="str">
        <f t="shared" si="32"/>
        <v>L295U6</v>
      </c>
      <c r="T855" s="32">
        <f t="shared" si="31"/>
        <v>0.98111261856666498</v>
      </c>
    </row>
    <row r="856" spans="1:20" x14ac:dyDescent="0.25">
      <c r="A856" s="9" t="s">
        <v>279</v>
      </c>
      <c r="B856" s="56">
        <v>43733</v>
      </c>
      <c r="C856" s="9" t="s">
        <v>45</v>
      </c>
      <c r="D856" s="68" t="s">
        <v>278</v>
      </c>
      <c r="E856" s="26">
        <v>0.98891314623419202</v>
      </c>
      <c r="G856" s="37">
        <v>43748</v>
      </c>
      <c r="H856" s="44">
        <v>0.9978603516979685</v>
      </c>
      <c r="P856" s="27">
        <v>44084</v>
      </c>
      <c r="Q856" s="65">
        <v>0.9978603516979685</v>
      </c>
      <c r="S856" s="21" t="str">
        <f t="shared" si="32"/>
        <v>L295U7</v>
      </c>
      <c r="T856" s="32">
        <f t="shared" si="31"/>
        <v>0.9978603516979685</v>
      </c>
    </row>
    <row r="857" spans="1:20" x14ac:dyDescent="0.25">
      <c r="A857" s="9" t="s">
        <v>280</v>
      </c>
      <c r="B857" s="37">
        <v>43748</v>
      </c>
      <c r="C857" s="9" t="s">
        <v>38</v>
      </c>
      <c r="D857" s="67" t="s">
        <v>221</v>
      </c>
      <c r="E857" s="44">
        <v>0</v>
      </c>
      <c r="G857" s="37">
        <v>43763</v>
      </c>
      <c r="H857" s="44">
        <v>0</v>
      </c>
      <c r="J857" s="37">
        <v>43763</v>
      </c>
      <c r="K857" s="44">
        <v>0</v>
      </c>
      <c r="P857" s="27">
        <v>44084</v>
      </c>
      <c r="Q857" s="65">
        <v>0</v>
      </c>
      <c r="S857" s="21" t="str">
        <f t="shared" si="32"/>
        <v>L296U1</v>
      </c>
      <c r="T857" s="32">
        <f t="shared" si="31"/>
        <v>0</v>
      </c>
    </row>
    <row r="858" spans="1:20" x14ac:dyDescent="0.25">
      <c r="A858" s="9" t="s">
        <v>280</v>
      </c>
      <c r="B858" s="37">
        <v>43748</v>
      </c>
      <c r="C858" s="9" t="s">
        <v>28</v>
      </c>
      <c r="D858" s="67" t="s">
        <v>221</v>
      </c>
      <c r="E858" s="44">
        <v>0.95551925952151695</v>
      </c>
      <c r="G858" s="37">
        <v>43763</v>
      </c>
      <c r="H858" s="44">
        <v>0.96574242893341367</v>
      </c>
      <c r="J858" s="37">
        <v>43763</v>
      </c>
      <c r="K858" s="44">
        <v>0.9854746935850649</v>
      </c>
      <c r="P858" s="27">
        <v>44084</v>
      </c>
      <c r="Q858" s="65">
        <v>0.98594832064235194</v>
      </c>
      <c r="S858" s="21" t="str">
        <f t="shared" si="32"/>
        <v>L296U2</v>
      </c>
      <c r="T858" s="32">
        <f t="shared" si="31"/>
        <v>0.98594832064235194</v>
      </c>
    </row>
    <row r="859" spans="1:20" x14ac:dyDescent="0.25">
      <c r="A859" s="9" t="s">
        <v>280</v>
      </c>
      <c r="B859" s="37">
        <v>43748</v>
      </c>
      <c r="C859" s="9" t="s">
        <v>32</v>
      </c>
      <c r="D859" s="67" t="s">
        <v>221</v>
      </c>
      <c r="E859" s="44">
        <v>0.962107490596249</v>
      </c>
      <c r="G859" s="37">
        <v>43763</v>
      </c>
      <c r="H859" s="44">
        <v>0.96853317367357938</v>
      </c>
      <c r="J859" s="37">
        <v>43763</v>
      </c>
      <c r="K859" s="44">
        <v>0.98544275256093727</v>
      </c>
      <c r="P859" s="27">
        <v>44084</v>
      </c>
      <c r="Q859" s="65">
        <v>0.98546797585148971</v>
      </c>
      <c r="S859" s="21" t="str">
        <f t="shared" si="32"/>
        <v>L296U3</v>
      </c>
      <c r="T859" s="32">
        <f t="shared" si="31"/>
        <v>0.98546797585148971</v>
      </c>
    </row>
    <row r="860" spans="1:20" x14ac:dyDescent="0.25">
      <c r="A860" s="9" t="s">
        <v>280</v>
      </c>
      <c r="B860" s="37">
        <v>43748</v>
      </c>
      <c r="C860" s="9" t="s">
        <v>39</v>
      </c>
      <c r="D860" s="67" t="s">
        <v>221</v>
      </c>
      <c r="E860" s="44">
        <v>0.94578203490471802</v>
      </c>
      <c r="G860" s="37">
        <v>43763</v>
      </c>
      <c r="H860" s="44">
        <v>0.9574911567259784</v>
      </c>
      <c r="J860" s="37">
        <v>43763</v>
      </c>
      <c r="K860" s="44">
        <v>0.97895803029105122</v>
      </c>
      <c r="P860" s="27">
        <v>44084</v>
      </c>
      <c r="Q860" s="65">
        <v>0.97895803029105122</v>
      </c>
      <c r="S860" s="21" t="str">
        <f t="shared" si="32"/>
        <v>L296U4</v>
      </c>
      <c r="T860" s="32">
        <f t="shared" si="31"/>
        <v>0.97895803029105122</v>
      </c>
    </row>
    <row r="861" spans="1:20" x14ac:dyDescent="0.25">
      <c r="A861" s="9" t="s">
        <v>280</v>
      </c>
      <c r="B861" s="37">
        <v>43748</v>
      </c>
      <c r="C861" s="9" t="s">
        <v>33</v>
      </c>
      <c r="D861" s="67" t="s">
        <v>221</v>
      </c>
      <c r="E861" s="44">
        <v>0.96571890446150699</v>
      </c>
      <c r="G861" s="37">
        <v>43763</v>
      </c>
      <c r="H861" s="44">
        <v>0.97493928200136881</v>
      </c>
      <c r="J861" s="37">
        <v>43763</v>
      </c>
      <c r="K861" s="44">
        <v>0.99220282505722424</v>
      </c>
      <c r="P861" s="27">
        <v>44084</v>
      </c>
      <c r="Q861" s="65">
        <v>0.99231737932686848</v>
      </c>
      <c r="S861" s="21" t="str">
        <f t="shared" si="32"/>
        <v>L296U5</v>
      </c>
      <c r="T861" s="32">
        <f t="shared" si="31"/>
        <v>0.99231737932686848</v>
      </c>
    </row>
    <row r="862" spans="1:20" x14ac:dyDescent="0.25">
      <c r="A862" s="9" t="s">
        <v>280</v>
      </c>
      <c r="B862" s="37">
        <v>43748</v>
      </c>
      <c r="C862" s="9" t="s">
        <v>44</v>
      </c>
      <c r="D862" s="67" t="s">
        <v>221</v>
      </c>
      <c r="E862" s="44">
        <v>0.96523324199263705</v>
      </c>
      <c r="G862" s="37">
        <v>43763</v>
      </c>
      <c r="H862" s="44">
        <v>0.97632510088334612</v>
      </c>
      <c r="J862" s="37">
        <v>43763</v>
      </c>
      <c r="K862" s="44">
        <v>0.98710652266696919</v>
      </c>
      <c r="P862" s="27">
        <v>44084</v>
      </c>
      <c r="Q862" s="65">
        <v>0.98848295169971057</v>
      </c>
      <c r="S862" s="21" t="str">
        <f t="shared" si="32"/>
        <v>L296U6</v>
      </c>
      <c r="T862" s="32">
        <f t="shared" si="31"/>
        <v>0.98848295169971057</v>
      </c>
    </row>
    <row r="863" spans="1:20" x14ac:dyDescent="0.25">
      <c r="A863" s="9" t="s">
        <v>280</v>
      </c>
      <c r="B863" s="37">
        <v>43748</v>
      </c>
      <c r="C863" s="9" t="s">
        <v>45</v>
      </c>
      <c r="D863" s="67" t="s">
        <v>221</v>
      </c>
      <c r="E863" s="44">
        <v>0.98629929039175102</v>
      </c>
      <c r="G863" s="37">
        <v>43763</v>
      </c>
      <c r="H863" s="44">
        <v>0.98854371396202723</v>
      </c>
      <c r="J863" s="37">
        <v>43763</v>
      </c>
      <c r="K863" s="44">
        <v>0.99771673449401144</v>
      </c>
      <c r="P863" s="27">
        <v>44084</v>
      </c>
      <c r="Q863" s="65">
        <v>0.99771673449401144</v>
      </c>
      <c r="S863" s="21" t="str">
        <f t="shared" si="32"/>
        <v>L296U7</v>
      </c>
      <c r="T863" s="32">
        <f t="shared" si="31"/>
        <v>0.99771673449401144</v>
      </c>
    </row>
    <row r="864" spans="1:20" x14ac:dyDescent="0.25">
      <c r="A864" s="9" t="s">
        <v>281</v>
      </c>
      <c r="B864" s="37">
        <v>43763</v>
      </c>
      <c r="C864" s="9" t="s">
        <v>38</v>
      </c>
      <c r="D864" s="67" t="s">
        <v>225</v>
      </c>
      <c r="E864" s="44">
        <v>0</v>
      </c>
      <c r="G864" s="37">
        <v>43779</v>
      </c>
      <c r="H864" s="44">
        <v>0</v>
      </c>
      <c r="K864" s="55"/>
      <c r="M864" s="27">
        <v>44084</v>
      </c>
      <c r="N864" s="65">
        <v>0</v>
      </c>
      <c r="S864" s="21" t="str">
        <f t="shared" si="32"/>
        <v>L297U1</v>
      </c>
      <c r="T864" s="32">
        <f t="shared" si="31"/>
        <v>0</v>
      </c>
    </row>
    <row r="865" spans="1:20" x14ac:dyDescent="0.25">
      <c r="A865" s="9" t="s">
        <v>281</v>
      </c>
      <c r="B865" s="37">
        <v>43763</v>
      </c>
      <c r="C865" s="9" t="s">
        <v>28</v>
      </c>
      <c r="D865" s="67" t="s">
        <v>225</v>
      </c>
      <c r="E865" s="44">
        <v>0.95601647580222304</v>
      </c>
      <c r="G865" s="37">
        <v>43779</v>
      </c>
      <c r="H865" s="26">
        <v>0.98160896598747771</v>
      </c>
      <c r="K865" s="55"/>
      <c r="M865" s="27">
        <v>44084</v>
      </c>
      <c r="N865" s="65">
        <v>0.98160896598747771</v>
      </c>
      <c r="S865" s="21" t="str">
        <f t="shared" si="32"/>
        <v>L297U2</v>
      </c>
      <c r="T865" s="32">
        <f t="shared" si="31"/>
        <v>0.98160896598747771</v>
      </c>
    </row>
    <row r="866" spans="1:20" x14ac:dyDescent="0.25">
      <c r="A866" s="9" t="s">
        <v>281</v>
      </c>
      <c r="B866" s="37">
        <v>43763</v>
      </c>
      <c r="C866" s="9" t="s">
        <v>32</v>
      </c>
      <c r="D866" s="67" t="s">
        <v>225</v>
      </c>
      <c r="E866" s="44">
        <v>0.96296647583915596</v>
      </c>
      <c r="G866" s="37">
        <v>43779</v>
      </c>
      <c r="H866" s="26">
        <v>0.98310196162337793</v>
      </c>
      <c r="K866" s="55"/>
      <c r="M866" s="27">
        <v>44084</v>
      </c>
      <c r="N866" s="65">
        <v>0.98310196162337793</v>
      </c>
      <c r="S866" s="21" t="str">
        <f t="shared" si="32"/>
        <v>L297U3</v>
      </c>
      <c r="T866" s="32">
        <f t="shared" si="31"/>
        <v>0.98310196162337793</v>
      </c>
    </row>
    <row r="867" spans="1:20" x14ac:dyDescent="0.25">
      <c r="A867" s="9" t="s">
        <v>281</v>
      </c>
      <c r="B867" s="37">
        <v>43763</v>
      </c>
      <c r="C867" s="9" t="s">
        <v>39</v>
      </c>
      <c r="D867" s="67" t="s">
        <v>225</v>
      </c>
      <c r="E867" s="44">
        <v>0.95236028913400295</v>
      </c>
      <c r="G867" s="37">
        <v>43779</v>
      </c>
      <c r="H867" s="26">
        <v>0.98332080529010402</v>
      </c>
      <c r="K867" s="55"/>
      <c r="M867" s="27">
        <v>44084</v>
      </c>
      <c r="N867" s="65">
        <v>0.98332080529010402</v>
      </c>
      <c r="S867" s="21" t="str">
        <f t="shared" si="32"/>
        <v>L297U4</v>
      </c>
      <c r="T867" s="32">
        <f t="shared" si="31"/>
        <v>0.98332080529010402</v>
      </c>
    </row>
    <row r="868" spans="1:20" x14ac:dyDescent="0.25">
      <c r="A868" s="9" t="s">
        <v>281</v>
      </c>
      <c r="B868" s="37">
        <v>43763</v>
      </c>
      <c r="C868" s="9" t="s">
        <v>33</v>
      </c>
      <c r="D868" s="67" t="s">
        <v>225</v>
      </c>
      <c r="E868" s="44">
        <v>0.96637315645342303</v>
      </c>
      <c r="G868" s="37">
        <v>43779</v>
      </c>
      <c r="H868" s="26">
        <v>0.99061409364651565</v>
      </c>
      <c r="K868" s="55"/>
      <c r="M868" s="27">
        <v>44084</v>
      </c>
      <c r="N868" s="65">
        <v>0.99061409364651565</v>
      </c>
      <c r="S868" s="21" t="str">
        <f t="shared" si="32"/>
        <v>L297U5</v>
      </c>
      <c r="T868" s="32">
        <f t="shared" si="31"/>
        <v>0.99061409364651565</v>
      </c>
    </row>
    <row r="869" spans="1:20" x14ac:dyDescent="0.25">
      <c r="A869" s="9" t="s">
        <v>281</v>
      </c>
      <c r="B869" s="37">
        <v>43763</v>
      </c>
      <c r="C869" s="9" t="s">
        <v>44</v>
      </c>
      <c r="D869" s="67" t="s">
        <v>225</v>
      </c>
      <c r="E869" s="44">
        <v>0.945828736009246</v>
      </c>
      <c r="G869" s="37">
        <v>43779</v>
      </c>
      <c r="H869" s="26">
        <v>0.98036425680926331</v>
      </c>
      <c r="K869" s="55"/>
      <c r="M869" s="27">
        <v>44084</v>
      </c>
      <c r="N869" s="65">
        <v>0.98143922791811256</v>
      </c>
      <c r="S869" s="21" t="str">
        <f t="shared" si="32"/>
        <v>L297U6</v>
      </c>
      <c r="T869" s="32">
        <f t="shared" si="31"/>
        <v>0.98143922791811256</v>
      </c>
    </row>
    <row r="870" spans="1:20" x14ac:dyDescent="0.25">
      <c r="A870" s="9" t="s">
        <v>281</v>
      </c>
      <c r="B870" s="37">
        <v>43763</v>
      </c>
      <c r="C870" s="9" t="s">
        <v>45</v>
      </c>
      <c r="D870" s="67" t="s">
        <v>225</v>
      </c>
      <c r="E870" s="44">
        <v>0.99020111282011702</v>
      </c>
      <c r="G870" s="37">
        <v>43779</v>
      </c>
      <c r="H870" s="26">
        <v>0.99777872472662221</v>
      </c>
      <c r="K870" s="55"/>
      <c r="M870" s="27">
        <v>44084</v>
      </c>
      <c r="N870" s="65">
        <v>0.9979147640780206</v>
      </c>
      <c r="S870" s="21" t="str">
        <f t="shared" si="32"/>
        <v>L297U7</v>
      </c>
      <c r="T870" s="32">
        <f t="shared" si="31"/>
        <v>0.9979147640780206</v>
      </c>
    </row>
    <row r="871" spans="1:20" x14ac:dyDescent="0.25">
      <c r="A871" s="9" t="s">
        <v>282</v>
      </c>
      <c r="B871" s="37">
        <v>43779</v>
      </c>
      <c r="C871" s="9" t="s">
        <v>38</v>
      </c>
      <c r="D871" s="67" t="s">
        <v>228</v>
      </c>
      <c r="E871" s="44">
        <v>0</v>
      </c>
      <c r="G871" s="37">
        <v>43794</v>
      </c>
      <c r="H871" s="44">
        <v>0</v>
      </c>
      <c r="J871" s="37">
        <v>43794</v>
      </c>
      <c r="K871" s="44">
        <v>0</v>
      </c>
      <c r="P871" s="27">
        <v>44084</v>
      </c>
      <c r="Q871" s="65">
        <v>0</v>
      </c>
      <c r="S871" s="21" t="str">
        <f t="shared" si="32"/>
        <v>L298U1</v>
      </c>
      <c r="T871" s="32">
        <f t="shared" si="31"/>
        <v>0</v>
      </c>
    </row>
    <row r="872" spans="1:20" x14ac:dyDescent="0.25">
      <c r="A872" s="9" t="s">
        <v>282</v>
      </c>
      <c r="B872" s="37">
        <v>43779</v>
      </c>
      <c r="C872" s="9" t="s">
        <v>28</v>
      </c>
      <c r="D872" s="67" t="s">
        <v>228</v>
      </c>
      <c r="E872" s="44">
        <v>0.95408435429304561</v>
      </c>
      <c r="G872" s="37">
        <v>43794</v>
      </c>
      <c r="H872" s="44">
        <v>0.98135803766414598</v>
      </c>
      <c r="J872" s="37">
        <v>43794</v>
      </c>
      <c r="K872" s="26">
        <v>0.979030926704892</v>
      </c>
      <c r="P872" s="27">
        <v>44084</v>
      </c>
      <c r="Q872" s="65">
        <v>0.979030926704892</v>
      </c>
      <c r="S872" s="21" t="str">
        <f t="shared" si="32"/>
        <v>L298U2</v>
      </c>
      <c r="T872" s="32">
        <f t="shared" si="31"/>
        <v>0.979030926704892</v>
      </c>
    </row>
    <row r="873" spans="1:20" x14ac:dyDescent="0.25">
      <c r="A873" s="9" t="s">
        <v>282</v>
      </c>
      <c r="B873" s="37">
        <v>43779</v>
      </c>
      <c r="C873" s="9" t="s">
        <v>32</v>
      </c>
      <c r="D873" s="67" t="s">
        <v>228</v>
      </c>
      <c r="E873" s="44">
        <v>0.96132979104995375</v>
      </c>
      <c r="G873" s="37">
        <v>43794</v>
      </c>
      <c r="H873" s="44">
        <v>0.9878068769818793</v>
      </c>
      <c r="J873" s="37">
        <v>43794</v>
      </c>
      <c r="K873" s="26">
        <v>0.98512430695400888</v>
      </c>
      <c r="P873" s="27">
        <v>44084</v>
      </c>
      <c r="Q873" s="65">
        <v>0.98512430695400888</v>
      </c>
      <c r="S873" s="21" t="str">
        <f t="shared" si="32"/>
        <v>L298U3</v>
      </c>
      <c r="T873" s="32">
        <f t="shared" si="31"/>
        <v>0.98512430695400888</v>
      </c>
    </row>
    <row r="874" spans="1:20" x14ac:dyDescent="0.25">
      <c r="A874" s="9" t="s">
        <v>282</v>
      </c>
      <c r="B874" s="37">
        <v>43779</v>
      </c>
      <c r="C874" s="9" t="s">
        <v>39</v>
      </c>
      <c r="D874" s="67" t="s">
        <v>228</v>
      </c>
      <c r="E874" s="44">
        <v>0.88648234562310479</v>
      </c>
      <c r="G874" s="37">
        <v>43794</v>
      </c>
      <c r="H874" s="44">
        <v>0.94322443504962972</v>
      </c>
      <c r="J874" s="37">
        <v>43794</v>
      </c>
      <c r="K874" s="26">
        <v>0.93893172587174722</v>
      </c>
      <c r="P874" s="27">
        <v>44084</v>
      </c>
      <c r="Q874" s="65">
        <v>0.93893172587174722</v>
      </c>
      <c r="S874" s="21" t="str">
        <f t="shared" si="32"/>
        <v>L298U4</v>
      </c>
      <c r="T874" s="32">
        <f t="shared" si="31"/>
        <v>0.93893172587174722</v>
      </c>
    </row>
    <row r="875" spans="1:20" x14ac:dyDescent="0.25">
      <c r="A875" s="9" t="s">
        <v>282</v>
      </c>
      <c r="B875" s="37">
        <v>43779</v>
      </c>
      <c r="C875" s="9" t="s">
        <v>33</v>
      </c>
      <c r="D875" s="67" t="s">
        <v>228</v>
      </c>
      <c r="E875" s="44">
        <v>0.94675806060208334</v>
      </c>
      <c r="G875" s="37">
        <v>43794</v>
      </c>
      <c r="H875" s="44">
        <v>0.98361688978403783</v>
      </c>
      <c r="J875" s="37">
        <v>43794</v>
      </c>
      <c r="K875" s="26">
        <v>0.98297141286451017</v>
      </c>
      <c r="P875" s="27">
        <v>44084</v>
      </c>
      <c r="Q875" s="65">
        <v>0.98297141286451017</v>
      </c>
      <c r="S875" s="21" t="str">
        <f t="shared" si="32"/>
        <v>L298U5</v>
      </c>
      <c r="T875" s="32">
        <f t="shared" si="31"/>
        <v>0.98297141286451017</v>
      </c>
    </row>
    <row r="876" spans="1:20" x14ac:dyDescent="0.25">
      <c r="A876" s="9" t="s">
        <v>282</v>
      </c>
      <c r="B876" s="37">
        <v>43779</v>
      </c>
      <c r="C876" s="9" t="s">
        <v>44</v>
      </c>
      <c r="D876" s="67" t="s">
        <v>228</v>
      </c>
      <c r="E876" s="44">
        <v>0.96349451133832009</v>
      </c>
      <c r="G876" s="37">
        <v>43794</v>
      </c>
      <c r="H876" s="44">
        <v>0.97603192076323619</v>
      </c>
      <c r="J876" s="37">
        <v>43794</v>
      </c>
      <c r="K876" s="26">
        <v>0.97384438557820829</v>
      </c>
      <c r="P876" s="27">
        <v>44084</v>
      </c>
      <c r="Q876" s="65">
        <v>0.97427512880218736</v>
      </c>
      <c r="S876" s="21" t="str">
        <f t="shared" si="32"/>
        <v>L298U6</v>
      </c>
      <c r="T876" s="32">
        <f t="shared" si="31"/>
        <v>0.97427512880218736</v>
      </c>
    </row>
    <row r="877" spans="1:20" x14ac:dyDescent="0.25">
      <c r="A877" s="9" t="s">
        <v>282</v>
      </c>
      <c r="B877" s="37">
        <v>43779</v>
      </c>
      <c r="C877" s="9" t="s">
        <v>45</v>
      </c>
      <c r="D877" s="67" t="s">
        <v>228</v>
      </c>
      <c r="E877" s="44">
        <v>0.99895706647106663</v>
      </c>
      <c r="G877" s="37">
        <v>43794</v>
      </c>
      <c r="H877" s="44">
        <v>0.99927851554504021</v>
      </c>
      <c r="J877" s="37">
        <v>43794</v>
      </c>
      <c r="K877" s="26">
        <v>0.99925015383962146</v>
      </c>
      <c r="P877" s="27">
        <v>44084</v>
      </c>
      <c r="Q877" s="65">
        <v>0.99925015383962146</v>
      </c>
      <c r="S877" s="21" t="str">
        <f t="shared" si="32"/>
        <v>L298U7</v>
      </c>
      <c r="T877" s="32">
        <f t="shared" si="31"/>
        <v>0.99925015383962146</v>
      </c>
    </row>
    <row r="878" spans="1:20" x14ac:dyDescent="0.25">
      <c r="A878" s="9" t="s">
        <v>283</v>
      </c>
      <c r="B878" s="37">
        <v>43794</v>
      </c>
      <c r="C878" s="9" t="s">
        <v>38</v>
      </c>
      <c r="D878" s="67" t="s">
        <v>228</v>
      </c>
      <c r="E878" s="44">
        <v>0</v>
      </c>
      <c r="G878" s="37">
        <v>43809</v>
      </c>
      <c r="H878" s="44">
        <v>0</v>
      </c>
      <c r="S878" s="21" t="str">
        <f t="shared" si="32"/>
        <v>L299U1</v>
      </c>
      <c r="T878" s="32">
        <f t="shared" si="31"/>
        <v>0</v>
      </c>
    </row>
    <row r="879" spans="1:20" x14ac:dyDescent="0.25">
      <c r="A879" s="9" t="s">
        <v>283</v>
      </c>
      <c r="B879" s="37">
        <v>43794</v>
      </c>
      <c r="C879" s="9" t="s">
        <v>28</v>
      </c>
      <c r="D879" s="67" t="s">
        <v>179</v>
      </c>
      <c r="E879" s="59" t="s">
        <v>285</v>
      </c>
      <c r="G879" s="37">
        <v>43809</v>
      </c>
      <c r="H879" s="59" t="s">
        <v>285</v>
      </c>
      <c r="S879" s="21" t="str">
        <f t="shared" si="32"/>
        <v>L299U2</v>
      </c>
      <c r="T879" s="32" t="str">
        <f t="shared" ref="T879:T942" si="33">+IF(Q879&gt;0,Q879,IF(N879&gt;0,N879,IF(K879&gt;0,K879,IF(H879&gt;0,H879,E879))))</f>
        <v>Excluído</v>
      </c>
    </row>
    <row r="880" spans="1:20" x14ac:dyDescent="0.25">
      <c r="A880" s="9" t="s">
        <v>283</v>
      </c>
      <c r="B880" s="37">
        <v>43794</v>
      </c>
      <c r="C880" s="9" t="s">
        <v>32</v>
      </c>
      <c r="D880" s="67" t="s">
        <v>179</v>
      </c>
      <c r="E880" s="59" t="s">
        <v>285</v>
      </c>
      <c r="G880" s="37">
        <v>43809</v>
      </c>
      <c r="H880" s="59" t="s">
        <v>285</v>
      </c>
      <c r="S880" s="21" t="str">
        <f t="shared" si="32"/>
        <v>L299U3</v>
      </c>
      <c r="T880" s="32" t="str">
        <f t="shared" si="33"/>
        <v>Excluído</v>
      </c>
    </row>
    <row r="881" spans="1:20" x14ac:dyDescent="0.25">
      <c r="A881" s="9" t="s">
        <v>283</v>
      </c>
      <c r="B881" s="37">
        <v>43794</v>
      </c>
      <c r="C881" s="9" t="s">
        <v>39</v>
      </c>
      <c r="D881" s="67" t="s">
        <v>179</v>
      </c>
      <c r="E881" s="59" t="s">
        <v>285</v>
      </c>
      <c r="G881" s="37">
        <v>43809</v>
      </c>
      <c r="H881" s="59" t="s">
        <v>285</v>
      </c>
      <c r="S881" s="21" t="str">
        <f t="shared" si="32"/>
        <v>L299U4</v>
      </c>
      <c r="T881" s="32" t="str">
        <f t="shared" si="33"/>
        <v>Excluído</v>
      </c>
    </row>
    <row r="882" spans="1:20" x14ac:dyDescent="0.25">
      <c r="A882" s="9" t="s">
        <v>283</v>
      </c>
      <c r="B882" s="37">
        <v>43794</v>
      </c>
      <c r="C882" s="9" t="s">
        <v>33</v>
      </c>
      <c r="D882" s="67" t="s">
        <v>179</v>
      </c>
      <c r="E882" s="59" t="s">
        <v>285</v>
      </c>
      <c r="G882" s="37">
        <v>43809</v>
      </c>
      <c r="H882" s="59" t="s">
        <v>285</v>
      </c>
      <c r="S882" s="21" t="str">
        <f t="shared" si="32"/>
        <v>L299U5</v>
      </c>
      <c r="T882" s="32" t="str">
        <f t="shared" si="33"/>
        <v>Excluído</v>
      </c>
    </row>
    <row r="883" spans="1:20" x14ac:dyDescent="0.25">
      <c r="A883" s="9" t="s">
        <v>283</v>
      </c>
      <c r="B883" s="37">
        <v>43794</v>
      </c>
      <c r="C883" s="9" t="s">
        <v>44</v>
      </c>
      <c r="D883" s="67" t="s">
        <v>179</v>
      </c>
      <c r="E883" s="59" t="s">
        <v>285</v>
      </c>
      <c r="G883" s="37">
        <v>43809</v>
      </c>
      <c r="H883" s="59" t="s">
        <v>285</v>
      </c>
      <c r="S883" s="21" t="str">
        <f t="shared" si="32"/>
        <v>L299U6</v>
      </c>
      <c r="T883" s="32" t="str">
        <f t="shared" si="33"/>
        <v>Excluído</v>
      </c>
    </row>
    <row r="884" spans="1:20" x14ac:dyDescent="0.25">
      <c r="A884" s="9" t="s">
        <v>283</v>
      </c>
      <c r="B884" s="37">
        <v>43794</v>
      </c>
      <c r="C884" s="9" t="s">
        <v>45</v>
      </c>
      <c r="D884" s="67" t="s">
        <v>179</v>
      </c>
      <c r="E884" s="59" t="s">
        <v>285</v>
      </c>
      <c r="G884" s="37">
        <v>43809</v>
      </c>
      <c r="H884" s="59" t="s">
        <v>285</v>
      </c>
      <c r="S884" s="21" t="str">
        <f t="shared" si="32"/>
        <v>L299U7</v>
      </c>
      <c r="T884" s="32" t="str">
        <f t="shared" si="33"/>
        <v>Excluído</v>
      </c>
    </row>
    <row r="885" spans="1:20" x14ac:dyDescent="0.25">
      <c r="A885" s="9" t="s">
        <v>286</v>
      </c>
      <c r="B885" s="37">
        <v>43809</v>
      </c>
      <c r="C885" s="9" t="s">
        <v>38</v>
      </c>
      <c r="D885" s="67" t="s">
        <v>183</v>
      </c>
      <c r="E885" s="44">
        <v>0</v>
      </c>
      <c r="G885" s="37">
        <v>43824</v>
      </c>
      <c r="H885" s="44">
        <v>0</v>
      </c>
      <c r="J885" s="37">
        <v>43824</v>
      </c>
      <c r="K885" s="44">
        <v>0</v>
      </c>
      <c r="S885" s="21" t="str">
        <f t="shared" si="32"/>
        <v>L300U1</v>
      </c>
      <c r="T885" s="32">
        <f t="shared" si="33"/>
        <v>0</v>
      </c>
    </row>
    <row r="886" spans="1:20" x14ac:dyDescent="0.25">
      <c r="A886" s="9" t="s">
        <v>286</v>
      </c>
      <c r="B886" s="37">
        <v>43809</v>
      </c>
      <c r="C886" s="9" t="s">
        <v>28</v>
      </c>
      <c r="D886" s="67" t="s">
        <v>183</v>
      </c>
      <c r="E886" s="59" t="s">
        <v>285</v>
      </c>
      <c r="G886" s="37">
        <v>43824</v>
      </c>
      <c r="H886" s="59" t="s">
        <v>285</v>
      </c>
      <c r="J886" s="37">
        <v>43824</v>
      </c>
      <c r="K886" s="59" t="s">
        <v>285</v>
      </c>
      <c r="S886" s="21" t="str">
        <f t="shared" si="32"/>
        <v>L300U2</v>
      </c>
      <c r="T886" s="32" t="str">
        <f t="shared" si="33"/>
        <v>Excluído</v>
      </c>
    </row>
    <row r="887" spans="1:20" x14ac:dyDescent="0.25">
      <c r="A887" s="9" t="s">
        <v>286</v>
      </c>
      <c r="B887" s="37">
        <v>43809</v>
      </c>
      <c r="C887" s="9" t="s">
        <v>32</v>
      </c>
      <c r="D887" s="67" t="s">
        <v>183</v>
      </c>
      <c r="E887" s="59" t="s">
        <v>285</v>
      </c>
      <c r="G887" s="37">
        <v>43824</v>
      </c>
      <c r="H887" s="59" t="s">
        <v>285</v>
      </c>
      <c r="J887" s="37">
        <v>43824</v>
      </c>
      <c r="K887" s="59" t="s">
        <v>285</v>
      </c>
      <c r="S887" s="21" t="str">
        <f t="shared" si="32"/>
        <v>L300U3</v>
      </c>
      <c r="T887" s="32" t="str">
        <f t="shared" si="33"/>
        <v>Excluído</v>
      </c>
    </row>
    <row r="888" spans="1:20" x14ac:dyDescent="0.25">
      <c r="A888" s="9" t="s">
        <v>286</v>
      </c>
      <c r="B888" s="37">
        <v>43809</v>
      </c>
      <c r="C888" s="9" t="s">
        <v>39</v>
      </c>
      <c r="D888" s="67" t="s">
        <v>183</v>
      </c>
      <c r="E888" s="59" t="s">
        <v>285</v>
      </c>
      <c r="G888" s="37">
        <v>43824</v>
      </c>
      <c r="H888" s="59" t="s">
        <v>285</v>
      </c>
      <c r="J888" s="37">
        <v>43824</v>
      </c>
      <c r="K888" s="59" t="s">
        <v>285</v>
      </c>
      <c r="S888" s="21" t="str">
        <f t="shared" si="32"/>
        <v>L300U4</v>
      </c>
      <c r="T888" s="32" t="str">
        <f t="shared" si="33"/>
        <v>Excluído</v>
      </c>
    </row>
    <row r="889" spans="1:20" x14ac:dyDescent="0.25">
      <c r="A889" s="9" t="s">
        <v>286</v>
      </c>
      <c r="B889" s="37">
        <v>43809</v>
      </c>
      <c r="C889" s="9" t="s">
        <v>33</v>
      </c>
      <c r="D889" s="67" t="s">
        <v>183</v>
      </c>
      <c r="E889" s="59" t="s">
        <v>285</v>
      </c>
      <c r="G889" s="37">
        <v>43824</v>
      </c>
      <c r="H889" s="59" t="s">
        <v>285</v>
      </c>
      <c r="J889" s="37">
        <v>43824</v>
      </c>
      <c r="K889" s="59" t="s">
        <v>285</v>
      </c>
      <c r="S889" s="21" t="str">
        <f t="shared" si="32"/>
        <v>L300U5</v>
      </c>
      <c r="T889" s="32" t="str">
        <f t="shared" si="33"/>
        <v>Excluído</v>
      </c>
    </row>
    <row r="890" spans="1:20" x14ac:dyDescent="0.25">
      <c r="A890" s="9" t="s">
        <v>286</v>
      </c>
      <c r="B890" s="37">
        <v>43809</v>
      </c>
      <c r="C890" s="9" t="s">
        <v>44</v>
      </c>
      <c r="D890" s="67" t="s">
        <v>183</v>
      </c>
      <c r="E890" s="59" t="s">
        <v>285</v>
      </c>
      <c r="G890" s="37">
        <v>43824</v>
      </c>
      <c r="H890" s="59" t="s">
        <v>285</v>
      </c>
      <c r="J890" s="37">
        <v>43824</v>
      </c>
      <c r="K890" s="59" t="s">
        <v>285</v>
      </c>
      <c r="S890" s="21" t="str">
        <f t="shared" si="32"/>
        <v>L300U6</v>
      </c>
      <c r="T890" s="32" t="str">
        <f t="shared" si="33"/>
        <v>Excluído</v>
      </c>
    </row>
    <row r="891" spans="1:20" x14ac:dyDescent="0.25">
      <c r="A891" s="9" t="s">
        <v>286</v>
      </c>
      <c r="B891" s="37">
        <v>43809</v>
      </c>
      <c r="C891" s="9" t="s">
        <v>45</v>
      </c>
      <c r="D891" s="67" t="s">
        <v>183</v>
      </c>
      <c r="E891" s="59" t="s">
        <v>285</v>
      </c>
      <c r="G891" s="37">
        <v>43824</v>
      </c>
      <c r="H891" s="59" t="s">
        <v>285</v>
      </c>
      <c r="J891" s="37">
        <v>43824</v>
      </c>
      <c r="K891" s="59" t="s">
        <v>285</v>
      </c>
      <c r="S891" s="21" t="str">
        <f t="shared" si="32"/>
        <v>L300U7</v>
      </c>
      <c r="T891" s="32" t="str">
        <f t="shared" si="33"/>
        <v>Excluído</v>
      </c>
    </row>
    <row r="892" spans="1:20" x14ac:dyDescent="0.25">
      <c r="A892" s="9" t="s">
        <v>287</v>
      </c>
      <c r="B892" s="37">
        <v>43824</v>
      </c>
      <c r="C892" s="9" t="s">
        <v>38</v>
      </c>
      <c r="D892" s="67" t="s">
        <v>184</v>
      </c>
      <c r="E892" s="44">
        <v>0</v>
      </c>
      <c r="G892" s="56">
        <v>43840</v>
      </c>
      <c r="H892" s="44">
        <v>0</v>
      </c>
      <c r="S892" s="21" t="str">
        <f t="shared" si="32"/>
        <v>L301U1</v>
      </c>
      <c r="T892" s="32">
        <f t="shared" si="33"/>
        <v>0</v>
      </c>
    </row>
    <row r="893" spans="1:20" x14ac:dyDescent="0.25">
      <c r="A893" s="9" t="s">
        <v>287</v>
      </c>
      <c r="B893" s="37">
        <v>43824</v>
      </c>
      <c r="C893" s="9" t="s">
        <v>28</v>
      </c>
      <c r="D893" s="67" t="s">
        <v>184</v>
      </c>
      <c r="E893" s="62" t="s">
        <v>285</v>
      </c>
      <c r="G893" s="56">
        <v>43840</v>
      </c>
      <c r="H893" s="59" t="s">
        <v>285</v>
      </c>
      <c r="S893" s="21" t="str">
        <f t="shared" si="32"/>
        <v>L301U2</v>
      </c>
      <c r="T893" s="32" t="str">
        <f t="shared" si="33"/>
        <v>Excluído</v>
      </c>
    </row>
    <row r="894" spans="1:20" x14ac:dyDescent="0.25">
      <c r="A894" s="9" t="s">
        <v>287</v>
      </c>
      <c r="B894" s="37">
        <v>43824</v>
      </c>
      <c r="C894" s="9" t="s">
        <v>32</v>
      </c>
      <c r="D894" s="67" t="s">
        <v>184</v>
      </c>
      <c r="E894" s="62" t="s">
        <v>285</v>
      </c>
      <c r="G894" s="56">
        <v>43840</v>
      </c>
      <c r="H894" s="59" t="s">
        <v>285</v>
      </c>
      <c r="S894" s="21" t="str">
        <f t="shared" si="32"/>
        <v>L301U3</v>
      </c>
      <c r="T894" s="32" t="str">
        <f t="shared" si="33"/>
        <v>Excluído</v>
      </c>
    </row>
    <row r="895" spans="1:20" x14ac:dyDescent="0.25">
      <c r="A895" s="9" t="s">
        <v>287</v>
      </c>
      <c r="B895" s="37">
        <v>43824</v>
      </c>
      <c r="C895" s="9" t="s">
        <v>39</v>
      </c>
      <c r="D895" s="67" t="s">
        <v>184</v>
      </c>
      <c r="E895" s="62" t="s">
        <v>285</v>
      </c>
      <c r="G895" s="56">
        <v>43840</v>
      </c>
      <c r="H895" s="59" t="s">
        <v>285</v>
      </c>
      <c r="S895" s="21" t="str">
        <f t="shared" si="32"/>
        <v>L301U4</v>
      </c>
      <c r="T895" s="32" t="str">
        <f t="shared" si="33"/>
        <v>Excluído</v>
      </c>
    </row>
    <row r="896" spans="1:20" x14ac:dyDescent="0.25">
      <c r="A896" s="9" t="s">
        <v>287</v>
      </c>
      <c r="B896" s="37">
        <v>43824</v>
      </c>
      <c r="C896" s="9" t="s">
        <v>33</v>
      </c>
      <c r="D896" s="67" t="s">
        <v>184</v>
      </c>
      <c r="E896" s="62" t="s">
        <v>285</v>
      </c>
      <c r="G896" s="56">
        <v>43840</v>
      </c>
      <c r="H896" s="59" t="s">
        <v>285</v>
      </c>
      <c r="S896" s="21" t="str">
        <f t="shared" si="32"/>
        <v>L301U5</v>
      </c>
      <c r="T896" s="32" t="str">
        <f t="shared" si="33"/>
        <v>Excluído</v>
      </c>
    </row>
    <row r="897" spans="1:20" x14ac:dyDescent="0.25">
      <c r="A897" s="9" t="s">
        <v>287</v>
      </c>
      <c r="B897" s="37">
        <v>43824</v>
      </c>
      <c r="C897" s="9" t="s">
        <v>44</v>
      </c>
      <c r="D897" s="67" t="s">
        <v>184</v>
      </c>
      <c r="E897" s="62" t="s">
        <v>285</v>
      </c>
      <c r="G897" s="56">
        <v>43840</v>
      </c>
      <c r="H897" s="59" t="s">
        <v>285</v>
      </c>
      <c r="S897" s="21" t="str">
        <f t="shared" si="32"/>
        <v>L301U6</v>
      </c>
      <c r="T897" s="32" t="str">
        <f t="shared" si="33"/>
        <v>Excluído</v>
      </c>
    </row>
    <row r="898" spans="1:20" x14ac:dyDescent="0.25">
      <c r="A898" s="9" t="s">
        <v>287</v>
      </c>
      <c r="B898" s="37">
        <v>43824</v>
      </c>
      <c r="C898" s="9" t="s">
        <v>45</v>
      </c>
      <c r="D898" s="67" t="s">
        <v>184</v>
      </c>
      <c r="E898" s="62" t="s">
        <v>285</v>
      </c>
      <c r="G898" s="56">
        <v>43840</v>
      </c>
      <c r="H898" s="59" t="s">
        <v>285</v>
      </c>
      <c r="S898" s="21" t="str">
        <f t="shared" si="32"/>
        <v>L301U7</v>
      </c>
      <c r="T898" s="32" t="str">
        <f t="shared" si="33"/>
        <v>Excluído</v>
      </c>
    </row>
    <row r="899" spans="1:20" x14ac:dyDescent="0.25">
      <c r="A899" s="9" t="s">
        <v>288</v>
      </c>
      <c r="B899" s="56">
        <v>43840</v>
      </c>
      <c r="C899" s="9" t="s">
        <v>28</v>
      </c>
      <c r="D899" s="68" t="s">
        <v>289</v>
      </c>
      <c r="E899" s="44">
        <v>0.78711477716983602</v>
      </c>
      <c r="G899" s="56">
        <v>43855</v>
      </c>
      <c r="H899" s="64">
        <v>0.94304340456345759</v>
      </c>
      <c r="J899" s="56">
        <v>43855</v>
      </c>
      <c r="K899" s="59">
        <v>0.94160221485657913</v>
      </c>
      <c r="S899" s="21" t="str">
        <f t="shared" ref="S899:S962" si="34">+CONCATENATE(A899,C899)</f>
        <v>L302U2</v>
      </c>
      <c r="T899" s="32">
        <f t="shared" si="33"/>
        <v>0.94160221485657913</v>
      </c>
    </row>
    <row r="900" spans="1:20" x14ac:dyDescent="0.25">
      <c r="A900" s="9" t="s">
        <v>288</v>
      </c>
      <c r="B900" s="56">
        <v>43840</v>
      </c>
      <c r="C900" s="9" t="s">
        <v>32</v>
      </c>
      <c r="D900" s="68" t="s">
        <v>289</v>
      </c>
      <c r="E900" s="44">
        <v>0.86224139235711095</v>
      </c>
      <c r="G900" s="56">
        <v>43855</v>
      </c>
      <c r="H900" s="64">
        <v>0.94885807668888678</v>
      </c>
      <c r="J900" s="56">
        <v>43855</v>
      </c>
      <c r="K900" s="59">
        <v>0.94713698554956871</v>
      </c>
      <c r="S900" s="21" t="str">
        <f t="shared" si="34"/>
        <v>L302U3</v>
      </c>
      <c r="T900" s="32">
        <f t="shared" si="33"/>
        <v>0.94713698554956871</v>
      </c>
    </row>
    <row r="901" spans="1:20" x14ac:dyDescent="0.25">
      <c r="A901" s="9" t="s">
        <v>288</v>
      </c>
      <c r="B901" s="56">
        <v>43840</v>
      </c>
      <c r="C901" s="9" t="s">
        <v>39</v>
      </c>
      <c r="D901" s="68" t="s">
        <v>289</v>
      </c>
      <c r="E901" s="44">
        <v>0.75997849962170205</v>
      </c>
      <c r="G901" s="56">
        <v>43855</v>
      </c>
      <c r="H901" s="64">
        <v>0.91372235151346159</v>
      </c>
      <c r="J901" s="56">
        <v>43855</v>
      </c>
      <c r="K901" s="59">
        <v>0.91175886303526799</v>
      </c>
      <c r="S901" s="21" t="str">
        <f t="shared" si="34"/>
        <v>L302U4</v>
      </c>
      <c r="T901" s="32">
        <f t="shared" si="33"/>
        <v>0.91175886303526799</v>
      </c>
    </row>
    <row r="902" spans="1:20" x14ac:dyDescent="0.25">
      <c r="A902" s="9" t="s">
        <v>288</v>
      </c>
      <c r="B902" s="56">
        <v>43840</v>
      </c>
      <c r="C902" s="9" t="s">
        <v>33</v>
      </c>
      <c r="D902" s="68" t="s">
        <v>289</v>
      </c>
      <c r="E902" s="44">
        <v>0.85606292551550101</v>
      </c>
      <c r="G902" s="56">
        <v>43855</v>
      </c>
      <c r="H902" s="64">
        <v>0.96548022971253544</v>
      </c>
      <c r="J902" s="56">
        <v>43855</v>
      </c>
      <c r="K902" s="59">
        <v>0.96517925779611979</v>
      </c>
      <c r="S902" s="21" t="str">
        <f t="shared" si="34"/>
        <v>L302U5</v>
      </c>
      <c r="T902" s="32">
        <f t="shared" si="33"/>
        <v>0.96517925779611979</v>
      </c>
    </row>
    <row r="903" spans="1:20" x14ac:dyDescent="0.25">
      <c r="A903" s="9" t="s">
        <v>288</v>
      </c>
      <c r="B903" s="56">
        <v>43840</v>
      </c>
      <c r="C903" s="9" t="s">
        <v>44</v>
      </c>
      <c r="D903" s="68" t="s">
        <v>289</v>
      </c>
      <c r="E903" s="44">
        <v>0.88701703432725199</v>
      </c>
      <c r="G903" s="56">
        <v>43855</v>
      </c>
      <c r="H903" s="64">
        <v>0.9422400396184788</v>
      </c>
      <c r="J903" s="56">
        <v>43855</v>
      </c>
      <c r="K903" s="59">
        <v>0.93942817922074984</v>
      </c>
      <c r="S903" s="21" t="str">
        <f t="shared" si="34"/>
        <v>L302U6</v>
      </c>
      <c r="T903" s="32">
        <f t="shared" si="33"/>
        <v>0.93942817922074984</v>
      </c>
    </row>
    <row r="904" spans="1:20" x14ac:dyDescent="0.25">
      <c r="A904" s="9" t="s">
        <v>288</v>
      </c>
      <c r="B904" s="56">
        <v>43840</v>
      </c>
      <c r="C904" s="9" t="s">
        <v>45</v>
      </c>
      <c r="D904" s="68" t="s">
        <v>289</v>
      </c>
      <c r="E904" s="44">
        <v>0.92075652789896101</v>
      </c>
      <c r="G904" s="56">
        <v>43855</v>
      </c>
      <c r="H904" s="64">
        <v>0.97106575108462301</v>
      </c>
      <c r="J904" s="56">
        <v>43855</v>
      </c>
      <c r="K904" s="59">
        <v>0.9709650390872322</v>
      </c>
      <c r="S904" s="21" t="str">
        <f t="shared" si="34"/>
        <v>L302U7</v>
      </c>
      <c r="T904" s="32">
        <f t="shared" si="33"/>
        <v>0.9709650390872322</v>
      </c>
    </row>
    <row r="905" spans="1:20" x14ac:dyDescent="0.25">
      <c r="A905" s="9" t="s">
        <v>290</v>
      </c>
      <c r="B905" s="56">
        <v>43855</v>
      </c>
      <c r="C905" s="9" t="s">
        <v>28</v>
      </c>
      <c r="D905" s="68" t="s">
        <v>291</v>
      </c>
      <c r="E905" s="44">
        <v>0.93605458779749795</v>
      </c>
      <c r="G905" s="56">
        <v>43871</v>
      </c>
      <c r="H905" s="64">
        <v>0.98025593234899544</v>
      </c>
      <c r="M905" s="27">
        <v>44099</v>
      </c>
      <c r="N905" s="65">
        <v>0.98025593234899544</v>
      </c>
      <c r="S905" s="21" t="str">
        <f t="shared" si="34"/>
        <v>L303U2</v>
      </c>
      <c r="T905" s="32">
        <f t="shared" si="33"/>
        <v>0.98025593234899544</v>
      </c>
    </row>
    <row r="906" spans="1:20" x14ac:dyDescent="0.25">
      <c r="A906" s="9" t="s">
        <v>290</v>
      </c>
      <c r="B906" s="56">
        <v>43855</v>
      </c>
      <c r="C906" s="9" t="s">
        <v>32</v>
      </c>
      <c r="D906" s="68" t="s">
        <v>291</v>
      </c>
      <c r="E906" s="44">
        <v>0.94259821023633605</v>
      </c>
      <c r="G906" s="56">
        <v>43871</v>
      </c>
      <c r="H906" s="64">
        <v>0.98344323083938434</v>
      </c>
      <c r="M906" s="27">
        <v>44099</v>
      </c>
      <c r="N906" s="65">
        <v>0.98344323083938434</v>
      </c>
      <c r="S906" s="21" t="str">
        <f t="shared" si="34"/>
        <v>L303U3</v>
      </c>
      <c r="T906" s="32">
        <f t="shared" si="33"/>
        <v>0.98344323083938434</v>
      </c>
    </row>
    <row r="907" spans="1:20" x14ac:dyDescent="0.25">
      <c r="A907" s="9" t="s">
        <v>290</v>
      </c>
      <c r="B907" s="56">
        <v>43855</v>
      </c>
      <c r="C907" s="9" t="s">
        <v>39</v>
      </c>
      <c r="D907" s="68" t="s">
        <v>291</v>
      </c>
      <c r="E907" s="44">
        <v>0.89594830200055597</v>
      </c>
      <c r="G907" s="56">
        <v>43871</v>
      </c>
      <c r="H907" s="64">
        <v>0.97361237919544541</v>
      </c>
      <c r="M907" s="27">
        <v>44099</v>
      </c>
      <c r="N907" s="65">
        <v>0.97361237919544541</v>
      </c>
      <c r="S907" s="21" t="str">
        <f t="shared" si="34"/>
        <v>L303U4</v>
      </c>
      <c r="T907" s="32">
        <f t="shared" si="33"/>
        <v>0.97361237919544541</v>
      </c>
    </row>
    <row r="908" spans="1:20" x14ac:dyDescent="0.25">
      <c r="A908" s="9" t="s">
        <v>290</v>
      </c>
      <c r="B908" s="56">
        <v>43855</v>
      </c>
      <c r="C908" s="9" t="s">
        <v>33</v>
      </c>
      <c r="D908" s="68" t="s">
        <v>291</v>
      </c>
      <c r="E908" s="44">
        <v>0.96203327513903203</v>
      </c>
      <c r="G908" s="56">
        <v>43871</v>
      </c>
      <c r="H908" s="64">
        <v>0.99737327953278432</v>
      </c>
      <c r="M908" s="27">
        <v>44099</v>
      </c>
      <c r="N908" s="65">
        <v>0.99737327953278432</v>
      </c>
      <c r="S908" s="21" t="str">
        <f t="shared" si="34"/>
        <v>L303U5</v>
      </c>
      <c r="T908" s="32">
        <f t="shared" si="33"/>
        <v>0.99737327953278432</v>
      </c>
    </row>
    <row r="909" spans="1:20" x14ac:dyDescent="0.25">
      <c r="A909" s="9" t="s">
        <v>290</v>
      </c>
      <c r="B909" s="56">
        <v>43855</v>
      </c>
      <c r="C909" s="9" t="s">
        <v>44</v>
      </c>
      <c r="D909" s="68" t="s">
        <v>291</v>
      </c>
      <c r="E909" s="44">
        <v>0.95941939629405204</v>
      </c>
      <c r="G909" s="56">
        <v>43871</v>
      </c>
      <c r="H909" s="64">
        <v>0.99269300584333964</v>
      </c>
      <c r="M909" s="27">
        <v>44084</v>
      </c>
      <c r="N909" s="65">
        <v>0.99344532377807027</v>
      </c>
      <c r="S909" s="21" t="str">
        <f t="shared" si="34"/>
        <v>L303U6</v>
      </c>
      <c r="T909" s="32">
        <f t="shared" si="33"/>
        <v>0.99344532377807027</v>
      </c>
    </row>
    <row r="910" spans="1:20" x14ac:dyDescent="0.25">
      <c r="A910" s="9" t="s">
        <v>290</v>
      </c>
      <c r="B910" s="56">
        <v>43855</v>
      </c>
      <c r="C910" s="9" t="s">
        <v>45</v>
      </c>
      <c r="D910" s="68" t="s">
        <v>291</v>
      </c>
      <c r="E910" s="44">
        <v>0.97352025314997603</v>
      </c>
      <c r="G910" s="56">
        <v>43871</v>
      </c>
      <c r="H910" s="64">
        <v>0.9970343213732149</v>
      </c>
      <c r="M910" s="27">
        <v>44099</v>
      </c>
      <c r="N910" s="65">
        <v>0.9970343213732149</v>
      </c>
      <c r="S910" s="21" t="str">
        <f t="shared" si="34"/>
        <v>L303U7</v>
      </c>
      <c r="T910" s="32">
        <f t="shared" si="33"/>
        <v>0.9970343213732149</v>
      </c>
    </row>
    <row r="911" spans="1:20" x14ac:dyDescent="0.25">
      <c r="A911" s="9" t="s">
        <v>292</v>
      </c>
      <c r="B911" s="56">
        <v>43871</v>
      </c>
      <c r="C911" s="9" t="s">
        <v>28</v>
      </c>
      <c r="D911" s="68" t="s">
        <v>293</v>
      </c>
      <c r="E911" s="44">
        <v>0.95149109280434296</v>
      </c>
      <c r="G911" s="56">
        <v>43886</v>
      </c>
      <c r="H911" s="65">
        <v>0.99207862980397143</v>
      </c>
      <c r="J911" s="56">
        <v>43886</v>
      </c>
      <c r="K911" s="65">
        <v>0.99163493508687428</v>
      </c>
      <c r="P911" s="56">
        <v>44099</v>
      </c>
      <c r="Q911" s="82">
        <v>0.99165034274773523</v>
      </c>
      <c r="S911" s="21" t="str">
        <f t="shared" si="34"/>
        <v>L304U2</v>
      </c>
      <c r="T911" s="32">
        <f t="shared" si="33"/>
        <v>0.99165034274773523</v>
      </c>
    </row>
    <row r="912" spans="1:20" x14ac:dyDescent="0.25">
      <c r="A912" s="9" t="s">
        <v>292</v>
      </c>
      <c r="B912" s="56">
        <v>43871</v>
      </c>
      <c r="C912" s="9" t="s">
        <v>32</v>
      </c>
      <c r="D912" s="68" t="s">
        <v>293</v>
      </c>
      <c r="E912" s="44">
        <v>0.94054849891035697</v>
      </c>
      <c r="G912" s="56">
        <v>43886</v>
      </c>
      <c r="H912" s="65">
        <v>0.9889090597695015</v>
      </c>
      <c r="J912" s="56">
        <v>43886</v>
      </c>
      <c r="K912" s="65">
        <v>0.98646945470531533</v>
      </c>
      <c r="P912" s="56">
        <v>44099</v>
      </c>
      <c r="Q912" s="82">
        <v>0.98648377361299899</v>
      </c>
      <c r="S912" s="21" t="str">
        <f t="shared" si="34"/>
        <v>L304U3</v>
      </c>
      <c r="T912" s="32">
        <f t="shared" si="33"/>
        <v>0.98648377361299899</v>
      </c>
    </row>
    <row r="913" spans="1:20" x14ac:dyDescent="0.25">
      <c r="A913" s="9" t="s">
        <v>292</v>
      </c>
      <c r="B913" s="56">
        <v>43871</v>
      </c>
      <c r="C913" s="9" t="s">
        <v>39</v>
      </c>
      <c r="D913" s="68" t="s">
        <v>293</v>
      </c>
      <c r="E913" s="44">
        <v>0.87106842096160697</v>
      </c>
      <c r="G913" s="56">
        <v>43886</v>
      </c>
      <c r="H913" s="65">
        <v>0.95143120736406983</v>
      </c>
      <c r="J913" s="56">
        <v>43886</v>
      </c>
      <c r="K913" s="65">
        <v>0.94892425756484955</v>
      </c>
      <c r="P913" s="56">
        <v>44099</v>
      </c>
      <c r="Q913" s="82">
        <v>0.9560466103557177</v>
      </c>
      <c r="S913" s="21" t="str">
        <f t="shared" si="34"/>
        <v>L304U4</v>
      </c>
      <c r="T913" s="32">
        <f t="shared" si="33"/>
        <v>0.9560466103557177</v>
      </c>
    </row>
    <row r="914" spans="1:20" x14ac:dyDescent="0.25">
      <c r="A914" s="9" t="s">
        <v>292</v>
      </c>
      <c r="B914" s="56">
        <v>43871</v>
      </c>
      <c r="C914" s="9" t="s">
        <v>33</v>
      </c>
      <c r="D914" s="68" t="s">
        <v>293</v>
      </c>
      <c r="E914" s="44">
        <v>0.95974702763929698</v>
      </c>
      <c r="G914" s="56">
        <v>43886</v>
      </c>
      <c r="H914" s="65">
        <v>0.99719975080369949</v>
      </c>
      <c r="J914" s="56">
        <v>43886</v>
      </c>
      <c r="K914" s="65">
        <v>0.99682320043205286</v>
      </c>
      <c r="P914" s="56">
        <v>44099</v>
      </c>
      <c r="Q914" s="82">
        <v>0.9972420736326344</v>
      </c>
      <c r="S914" s="21" t="str">
        <f t="shared" si="34"/>
        <v>L304U5</v>
      </c>
      <c r="T914" s="32">
        <f t="shared" si="33"/>
        <v>0.9972420736326344</v>
      </c>
    </row>
    <row r="915" spans="1:20" x14ac:dyDescent="0.25">
      <c r="A915" s="9" t="s">
        <v>292</v>
      </c>
      <c r="B915" s="56">
        <v>43871</v>
      </c>
      <c r="C915" s="9" t="s">
        <v>44</v>
      </c>
      <c r="D915" s="68" t="s">
        <v>293</v>
      </c>
      <c r="E915" s="44">
        <v>0.97276714089453598</v>
      </c>
      <c r="G915" s="56">
        <v>43886</v>
      </c>
      <c r="H915" s="65">
        <v>0.99636854225612537</v>
      </c>
      <c r="J915" s="56">
        <v>43886</v>
      </c>
      <c r="K915" s="65">
        <v>0.99535510539873739</v>
      </c>
      <c r="P915" s="56">
        <v>44099</v>
      </c>
      <c r="Q915" s="82">
        <v>0.99707765141952653</v>
      </c>
      <c r="S915" s="21" t="str">
        <f t="shared" si="34"/>
        <v>L304U6</v>
      </c>
      <c r="T915" s="32">
        <f t="shared" si="33"/>
        <v>0.99707765141952653</v>
      </c>
    </row>
    <row r="916" spans="1:20" x14ac:dyDescent="0.25">
      <c r="A916" s="9" t="s">
        <v>292</v>
      </c>
      <c r="B916" s="56">
        <v>43871</v>
      </c>
      <c r="C916" s="9" t="s">
        <v>45</v>
      </c>
      <c r="D916" s="68" t="s">
        <v>293</v>
      </c>
      <c r="E916" s="44">
        <v>0.97089734028230601</v>
      </c>
      <c r="G916" s="56">
        <v>43886</v>
      </c>
      <c r="H916" s="65">
        <v>0.99667968085881031</v>
      </c>
      <c r="J916" s="56">
        <v>43886</v>
      </c>
      <c r="K916" s="65">
        <v>0.99632544535218337</v>
      </c>
      <c r="P916" s="56">
        <v>44099</v>
      </c>
      <c r="Q916" s="82">
        <v>0.99653283926751801</v>
      </c>
      <c r="S916" s="21" t="str">
        <f t="shared" si="34"/>
        <v>L304U7</v>
      </c>
      <c r="T916" s="32">
        <f t="shared" si="33"/>
        <v>0.99653283926751801</v>
      </c>
    </row>
    <row r="917" spans="1:20" x14ac:dyDescent="0.25">
      <c r="A917" s="9" t="s">
        <v>294</v>
      </c>
      <c r="B917" s="56">
        <v>43886</v>
      </c>
      <c r="C917" s="9" t="s">
        <v>28</v>
      </c>
      <c r="D917" s="68" t="s">
        <v>295</v>
      </c>
      <c r="E917" s="26">
        <v>0.96269727898162405</v>
      </c>
      <c r="G917" s="56">
        <v>43900</v>
      </c>
      <c r="H917" s="65">
        <v>0.98819666414208873</v>
      </c>
      <c r="P917" s="56">
        <v>44099</v>
      </c>
      <c r="Q917" s="82">
        <v>0.98819666414208873</v>
      </c>
      <c r="S917" s="21" t="str">
        <f t="shared" si="34"/>
        <v>L305U2</v>
      </c>
      <c r="T917" s="32">
        <f t="shared" si="33"/>
        <v>0.98819666414208873</v>
      </c>
    </row>
    <row r="918" spans="1:20" x14ac:dyDescent="0.25">
      <c r="A918" s="9" t="s">
        <v>294</v>
      </c>
      <c r="B918" s="56">
        <v>43886</v>
      </c>
      <c r="C918" s="9" t="s">
        <v>32</v>
      </c>
      <c r="D918" s="68" t="s">
        <v>295</v>
      </c>
      <c r="E918" s="26">
        <v>0.96101694390385195</v>
      </c>
      <c r="G918" s="56">
        <v>43900</v>
      </c>
      <c r="H918" s="65">
        <v>0.9891193125252471</v>
      </c>
      <c r="P918" s="56">
        <v>44099</v>
      </c>
      <c r="Q918" s="82">
        <v>0.9891193125252471</v>
      </c>
      <c r="S918" s="21" t="str">
        <f t="shared" si="34"/>
        <v>L305U3</v>
      </c>
      <c r="T918" s="32">
        <f t="shared" si="33"/>
        <v>0.9891193125252471</v>
      </c>
    </row>
    <row r="919" spans="1:20" x14ac:dyDescent="0.25">
      <c r="A919" s="9" t="s">
        <v>294</v>
      </c>
      <c r="B919" s="56">
        <v>43886</v>
      </c>
      <c r="C919" s="9" t="s">
        <v>39</v>
      </c>
      <c r="D919" s="68" t="s">
        <v>295</v>
      </c>
      <c r="E919" s="26">
        <v>0.89123693679202598</v>
      </c>
      <c r="G919" s="56">
        <v>43900</v>
      </c>
      <c r="H919" s="65">
        <v>0.94382487205877508</v>
      </c>
      <c r="P919" s="56">
        <v>44099</v>
      </c>
      <c r="Q919" s="82">
        <v>0.94382487205877508</v>
      </c>
      <c r="S919" s="21" t="str">
        <f t="shared" si="34"/>
        <v>L305U4</v>
      </c>
      <c r="T919" s="32">
        <f t="shared" si="33"/>
        <v>0.94382487205877508</v>
      </c>
    </row>
    <row r="920" spans="1:20" x14ac:dyDescent="0.25">
      <c r="A920" s="9" t="s">
        <v>294</v>
      </c>
      <c r="B920" s="56">
        <v>43886</v>
      </c>
      <c r="C920" s="9" t="s">
        <v>33</v>
      </c>
      <c r="D920" s="68" t="s">
        <v>295</v>
      </c>
      <c r="E920" s="26">
        <v>0.969236745709534</v>
      </c>
      <c r="G920" s="56">
        <v>43900</v>
      </c>
      <c r="H920" s="65">
        <v>0.99641839271338595</v>
      </c>
      <c r="P920" s="56">
        <v>44099</v>
      </c>
      <c r="Q920" s="82">
        <v>0.99641839271338595</v>
      </c>
      <c r="S920" s="21" t="str">
        <f t="shared" si="34"/>
        <v>L305U5</v>
      </c>
      <c r="T920" s="32">
        <f t="shared" si="33"/>
        <v>0.99641839271338595</v>
      </c>
    </row>
    <row r="921" spans="1:20" x14ac:dyDescent="0.25">
      <c r="A921" s="9" t="s">
        <v>294</v>
      </c>
      <c r="B921" s="56">
        <v>43886</v>
      </c>
      <c r="C921" s="9" t="s">
        <v>44</v>
      </c>
      <c r="D921" s="68" t="s">
        <v>295</v>
      </c>
      <c r="E921" s="26">
        <v>0.98397772591709198</v>
      </c>
      <c r="G921" s="56">
        <v>43900</v>
      </c>
      <c r="H921" s="65">
        <v>0.99396072422574944</v>
      </c>
      <c r="P921" s="56">
        <v>44099</v>
      </c>
      <c r="Q921" s="83">
        <v>0.99594033286614214</v>
      </c>
      <c r="S921" s="21" t="str">
        <f t="shared" si="34"/>
        <v>L305U6</v>
      </c>
      <c r="T921" s="32">
        <f t="shared" si="33"/>
        <v>0.99594033286614214</v>
      </c>
    </row>
    <row r="922" spans="1:20" x14ac:dyDescent="0.25">
      <c r="A922" s="9" t="s">
        <v>294</v>
      </c>
      <c r="B922" s="56">
        <v>43886</v>
      </c>
      <c r="C922" s="9" t="s">
        <v>45</v>
      </c>
      <c r="D922" s="68" t="s">
        <v>295</v>
      </c>
      <c r="E922" s="26">
        <v>0.98564133659431397</v>
      </c>
      <c r="G922" s="56">
        <v>43900</v>
      </c>
      <c r="H922" s="65">
        <v>0.99604051268536287</v>
      </c>
      <c r="P922" s="56">
        <v>44099</v>
      </c>
      <c r="Q922" s="83">
        <v>0.99604051268536287</v>
      </c>
      <c r="S922" s="21" t="str">
        <f t="shared" si="34"/>
        <v>L305U7</v>
      </c>
      <c r="T922" s="32">
        <f t="shared" si="33"/>
        <v>0.99604051268536287</v>
      </c>
    </row>
    <row r="923" spans="1:20" x14ac:dyDescent="0.25">
      <c r="A923" s="9" t="s">
        <v>296</v>
      </c>
      <c r="B923" s="56">
        <v>43900</v>
      </c>
      <c r="C923" s="9" t="s">
        <v>28</v>
      </c>
      <c r="D923" s="68" t="s">
        <v>297</v>
      </c>
      <c r="E923" s="44">
        <v>0.95759835976441698</v>
      </c>
      <c r="G923" s="56">
        <v>43915</v>
      </c>
      <c r="H923" s="65">
        <v>0.99251227526181629</v>
      </c>
      <c r="J923" s="56">
        <v>43915</v>
      </c>
      <c r="K923" s="65">
        <v>0.99237486353451931</v>
      </c>
      <c r="P923" s="56">
        <v>44099</v>
      </c>
      <c r="Q923" s="83">
        <v>0.99237486353451931</v>
      </c>
      <c r="S923" s="21" t="str">
        <f t="shared" si="34"/>
        <v>L306U2</v>
      </c>
      <c r="T923" s="32">
        <f t="shared" si="33"/>
        <v>0.99237486353451931</v>
      </c>
    </row>
    <row r="924" spans="1:20" x14ac:dyDescent="0.25">
      <c r="A924" s="9" t="s">
        <v>296</v>
      </c>
      <c r="B924" s="56">
        <v>43900</v>
      </c>
      <c r="C924" s="9" t="s">
        <v>32</v>
      </c>
      <c r="D924" s="68" t="s">
        <v>297</v>
      </c>
      <c r="E924" s="44">
        <v>0.95887986644123901</v>
      </c>
      <c r="G924" s="56">
        <v>43915</v>
      </c>
      <c r="H924" s="65">
        <v>0.99517521306186407</v>
      </c>
      <c r="J924" s="56">
        <v>43915</v>
      </c>
      <c r="K924" s="65">
        <v>0.99432883058096866</v>
      </c>
      <c r="P924" s="56">
        <v>44099</v>
      </c>
      <c r="Q924" s="83">
        <v>0.99432883058096866</v>
      </c>
      <c r="S924" s="21" t="str">
        <f t="shared" si="34"/>
        <v>L306U3</v>
      </c>
      <c r="T924" s="32">
        <f t="shared" si="33"/>
        <v>0.99432883058096866</v>
      </c>
    </row>
    <row r="925" spans="1:20" x14ac:dyDescent="0.25">
      <c r="A925" s="9" t="s">
        <v>296</v>
      </c>
      <c r="B925" s="56">
        <v>43900</v>
      </c>
      <c r="C925" s="9" t="s">
        <v>39</v>
      </c>
      <c r="D925" s="68" t="s">
        <v>297</v>
      </c>
      <c r="E925" s="44">
        <v>0.897191271092594</v>
      </c>
      <c r="G925" s="56">
        <v>43915</v>
      </c>
      <c r="H925" s="65">
        <v>0.97314198065639201</v>
      </c>
      <c r="J925" s="56">
        <v>43915</v>
      </c>
      <c r="K925" s="65">
        <v>0.97185543219705028</v>
      </c>
      <c r="P925" s="56">
        <v>44099</v>
      </c>
      <c r="Q925" s="83">
        <v>0.97185543219705028</v>
      </c>
      <c r="S925" s="21" t="str">
        <f t="shared" si="34"/>
        <v>L306U4</v>
      </c>
      <c r="T925" s="32">
        <f t="shared" si="33"/>
        <v>0.97185543219705028</v>
      </c>
    </row>
    <row r="926" spans="1:20" x14ac:dyDescent="0.25">
      <c r="A926" s="9" t="s">
        <v>296</v>
      </c>
      <c r="B926" s="56">
        <v>43900</v>
      </c>
      <c r="C926" s="9" t="s">
        <v>33</v>
      </c>
      <c r="D926" s="68" t="s">
        <v>297</v>
      </c>
      <c r="E926" s="44">
        <v>0.96726067950015604</v>
      </c>
      <c r="G926" s="56">
        <v>43915</v>
      </c>
      <c r="H926" s="65">
        <v>0.99820180861948193</v>
      </c>
      <c r="J926" s="56">
        <v>43915</v>
      </c>
      <c r="K926" s="65">
        <v>0.99808092212331612</v>
      </c>
      <c r="P926" s="56">
        <v>44099</v>
      </c>
      <c r="Q926" s="83">
        <v>0.99808092212331612</v>
      </c>
      <c r="S926" s="21" t="str">
        <f t="shared" si="34"/>
        <v>L306U5</v>
      </c>
      <c r="T926" s="32">
        <f t="shared" si="33"/>
        <v>0.99808092212331612</v>
      </c>
    </row>
    <row r="927" spans="1:20" x14ac:dyDescent="0.25">
      <c r="A927" s="9" t="s">
        <v>296</v>
      </c>
      <c r="B927" s="56">
        <v>43900</v>
      </c>
      <c r="C927" s="9" t="s">
        <v>44</v>
      </c>
      <c r="D927" s="68" t="s">
        <v>297</v>
      </c>
      <c r="E927" s="44">
        <v>0.96942338608726097</v>
      </c>
      <c r="G927" s="56">
        <v>43915</v>
      </c>
      <c r="H927" s="65">
        <v>0.99599550178965623</v>
      </c>
      <c r="J927" s="56">
        <v>43915</v>
      </c>
      <c r="K927" s="65">
        <v>0.9958397161223792</v>
      </c>
      <c r="P927" s="56">
        <v>44099</v>
      </c>
      <c r="Q927" s="83">
        <v>0.99708896451953966</v>
      </c>
      <c r="S927" s="21" t="str">
        <f t="shared" si="34"/>
        <v>L306U6</v>
      </c>
      <c r="T927" s="32">
        <f t="shared" si="33"/>
        <v>0.99708896451953966</v>
      </c>
    </row>
    <row r="928" spans="1:20" x14ac:dyDescent="0.25">
      <c r="A928" s="9" t="s">
        <v>296</v>
      </c>
      <c r="B928" s="56">
        <v>43900</v>
      </c>
      <c r="C928" s="9" t="s">
        <v>45</v>
      </c>
      <c r="D928" s="68" t="s">
        <v>297</v>
      </c>
      <c r="E928" s="44">
        <v>0.97710326101148004</v>
      </c>
      <c r="G928" s="56">
        <v>43915</v>
      </c>
      <c r="H928" s="65">
        <v>0.99701560661256483</v>
      </c>
      <c r="J928" s="56">
        <v>43915</v>
      </c>
      <c r="K928" s="65">
        <v>0.99692355963373913</v>
      </c>
      <c r="P928" s="56">
        <v>44099</v>
      </c>
      <c r="Q928" s="83">
        <v>0.99692355963373913</v>
      </c>
      <c r="S928" s="21" t="str">
        <f t="shared" si="34"/>
        <v>L306U7</v>
      </c>
      <c r="T928" s="32">
        <f t="shared" si="33"/>
        <v>0.99692355963373913</v>
      </c>
    </row>
    <row r="929" spans="1:20" x14ac:dyDescent="0.25">
      <c r="A929" s="9" t="s">
        <v>299</v>
      </c>
      <c r="B929" s="56">
        <v>43915</v>
      </c>
      <c r="C929" s="9" t="s">
        <v>28</v>
      </c>
      <c r="D929" s="68" t="s">
        <v>300</v>
      </c>
      <c r="E929" s="44">
        <v>0.89127283785872202</v>
      </c>
      <c r="G929" s="56">
        <v>43931</v>
      </c>
      <c r="H929" s="65">
        <v>0.96856196461602462</v>
      </c>
      <c r="P929" s="56">
        <v>44402</v>
      </c>
      <c r="Q929" s="82">
        <v>0.96734101497227742</v>
      </c>
      <c r="S929" s="21" t="str">
        <f t="shared" si="34"/>
        <v>L307U2</v>
      </c>
      <c r="T929" s="32">
        <f t="shared" si="33"/>
        <v>0.96734101497227742</v>
      </c>
    </row>
    <row r="930" spans="1:20" x14ac:dyDescent="0.25">
      <c r="A930" s="9" t="s">
        <v>299</v>
      </c>
      <c r="B930" s="56">
        <v>43915</v>
      </c>
      <c r="C930" s="9" t="s">
        <v>32</v>
      </c>
      <c r="D930" s="68" t="s">
        <v>300</v>
      </c>
      <c r="E930" s="44">
        <v>0.95927620785981405</v>
      </c>
      <c r="G930" s="56">
        <v>43931</v>
      </c>
      <c r="H930" s="65">
        <v>0.96088136998297302</v>
      </c>
      <c r="P930" s="56">
        <v>44402</v>
      </c>
      <c r="Q930" s="82">
        <v>0.95910787407549147</v>
      </c>
      <c r="S930" s="21" t="str">
        <f t="shared" si="34"/>
        <v>L307U3</v>
      </c>
      <c r="T930" s="32">
        <f t="shared" si="33"/>
        <v>0.95910787407549147</v>
      </c>
    </row>
    <row r="931" spans="1:20" x14ac:dyDescent="0.25">
      <c r="A931" s="9" t="s">
        <v>299</v>
      </c>
      <c r="B931" s="56">
        <v>43915</v>
      </c>
      <c r="C931" s="9" t="s">
        <v>39</v>
      </c>
      <c r="D931" s="68" t="s">
        <v>300</v>
      </c>
      <c r="E931" s="44">
        <v>0.86228385552910802</v>
      </c>
      <c r="G931" s="56">
        <v>43931</v>
      </c>
      <c r="H931" s="65">
        <v>0.93918607841604074</v>
      </c>
      <c r="P931" s="56">
        <v>44402</v>
      </c>
      <c r="Q931" s="82">
        <v>0.93710495912587488</v>
      </c>
      <c r="S931" s="21" t="str">
        <f t="shared" si="34"/>
        <v>L307U4</v>
      </c>
      <c r="T931" s="32">
        <f t="shared" si="33"/>
        <v>0.93710495912587488</v>
      </c>
    </row>
    <row r="932" spans="1:20" x14ac:dyDescent="0.25">
      <c r="A932" s="9" t="s">
        <v>299</v>
      </c>
      <c r="B932" s="56">
        <v>43915</v>
      </c>
      <c r="C932" s="9" t="s">
        <v>33</v>
      </c>
      <c r="D932" s="68" t="s">
        <v>300</v>
      </c>
      <c r="E932" s="44">
        <v>0.95954938870058104</v>
      </c>
      <c r="G932" s="56">
        <v>43931</v>
      </c>
      <c r="H932" s="65">
        <v>0.98274427884696358</v>
      </c>
      <c r="P932" s="56">
        <v>44402</v>
      </c>
      <c r="Q932" s="82">
        <v>0.98247732056858961</v>
      </c>
      <c r="S932" s="21" t="str">
        <f t="shared" si="34"/>
        <v>L307U5</v>
      </c>
      <c r="T932" s="32">
        <f t="shared" si="33"/>
        <v>0.98247732056858961</v>
      </c>
    </row>
    <row r="933" spans="1:20" x14ac:dyDescent="0.25">
      <c r="A933" s="9" t="s">
        <v>299</v>
      </c>
      <c r="B933" s="56">
        <v>43915</v>
      </c>
      <c r="C933" s="9" t="s">
        <v>44</v>
      </c>
      <c r="D933" s="68" t="s">
        <v>300</v>
      </c>
      <c r="E933" s="44">
        <v>0.97652858549170096</v>
      </c>
      <c r="G933" s="56">
        <v>43931</v>
      </c>
      <c r="H933" s="65">
        <v>0.97213081521900802</v>
      </c>
      <c r="P933" s="56">
        <v>44402</v>
      </c>
      <c r="Q933" s="82">
        <v>0.97410395000477634</v>
      </c>
      <c r="S933" s="21" t="str">
        <f t="shared" si="34"/>
        <v>L307U6</v>
      </c>
      <c r="T933" s="32">
        <f t="shared" si="33"/>
        <v>0.97410395000477634</v>
      </c>
    </row>
    <row r="934" spans="1:20" x14ac:dyDescent="0.25">
      <c r="A934" s="9" t="s">
        <v>299</v>
      </c>
      <c r="B934" s="56">
        <v>43915</v>
      </c>
      <c r="C934" s="9" t="s">
        <v>45</v>
      </c>
      <c r="D934" s="68" t="s">
        <v>300</v>
      </c>
      <c r="E934" s="44">
        <v>0.96662422049765995</v>
      </c>
      <c r="G934" s="56">
        <v>43931</v>
      </c>
      <c r="H934" s="65">
        <v>0.99770645065706787</v>
      </c>
      <c r="P934" s="56">
        <v>44402</v>
      </c>
      <c r="Q934" s="82">
        <v>0.99765322503176745</v>
      </c>
      <c r="S934" s="21" t="str">
        <f t="shared" si="34"/>
        <v>L307U7</v>
      </c>
      <c r="T934" s="32">
        <f t="shared" si="33"/>
        <v>0.99765322503176745</v>
      </c>
    </row>
    <row r="935" spans="1:20" x14ac:dyDescent="0.25">
      <c r="A935" s="9" t="s">
        <v>301</v>
      </c>
      <c r="B935" s="56">
        <v>43931</v>
      </c>
      <c r="C935" s="9" t="s">
        <v>28</v>
      </c>
      <c r="D935" s="68" t="s">
        <v>302</v>
      </c>
      <c r="E935" s="44">
        <v>0.89872611561633897</v>
      </c>
      <c r="G935" s="56">
        <v>43946</v>
      </c>
      <c r="H935" s="65">
        <v>0.98482426493284425</v>
      </c>
      <c r="J935" s="56">
        <v>43946</v>
      </c>
      <c r="K935" s="44">
        <v>0.98331492080369964</v>
      </c>
      <c r="S935" s="21" t="str">
        <f t="shared" si="34"/>
        <v>L308U2</v>
      </c>
      <c r="T935" s="32">
        <f t="shared" si="33"/>
        <v>0.98331492080369964</v>
      </c>
    </row>
    <row r="936" spans="1:20" x14ac:dyDescent="0.25">
      <c r="A936" s="9" t="s">
        <v>301</v>
      </c>
      <c r="B936" s="56">
        <v>43931</v>
      </c>
      <c r="C936" s="9" t="s">
        <v>32</v>
      </c>
      <c r="D936" s="68" t="s">
        <v>302</v>
      </c>
      <c r="E936" s="44">
        <v>0.93813188734045105</v>
      </c>
      <c r="G936" s="56">
        <v>43946</v>
      </c>
      <c r="H936" s="65">
        <v>0.99507188333528473</v>
      </c>
      <c r="J936" s="56">
        <v>43946</v>
      </c>
      <c r="K936" s="44">
        <v>0.99429903030487332</v>
      </c>
      <c r="S936" s="21" t="str">
        <f t="shared" si="34"/>
        <v>L308U3</v>
      </c>
      <c r="T936" s="32">
        <f t="shared" si="33"/>
        <v>0.99429903030487332</v>
      </c>
    </row>
    <row r="937" spans="1:20" x14ac:dyDescent="0.25">
      <c r="A937" s="9" t="s">
        <v>301</v>
      </c>
      <c r="B937" s="56">
        <v>43931</v>
      </c>
      <c r="C937" s="9" t="s">
        <v>39</v>
      </c>
      <c r="D937" s="68" t="s">
        <v>302</v>
      </c>
      <c r="E937" s="44">
        <v>0.87501601781927096</v>
      </c>
      <c r="G937" s="56">
        <v>43946</v>
      </c>
      <c r="H937" s="65">
        <v>0.9754240343578322</v>
      </c>
      <c r="J937" s="56">
        <v>43946</v>
      </c>
      <c r="K937" s="44">
        <v>0.97354313220184285</v>
      </c>
      <c r="S937" s="21" t="str">
        <f t="shared" si="34"/>
        <v>L308U4</v>
      </c>
      <c r="T937" s="32">
        <f t="shared" si="33"/>
        <v>0.97354313220184285</v>
      </c>
    </row>
    <row r="938" spans="1:20" x14ac:dyDescent="0.25">
      <c r="A938" s="9" t="s">
        <v>301</v>
      </c>
      <c r="B938" s="56">
        <v>43931</v>
      </c>
      <c r="C938" s="9" t="s">
        <v>33</v>
      </c>
      <c r="D938" s="68" t="s">
        <v>302</v>
      </c>
      <c r="E938" s="44">
        <v>0.933147446894532</v>
      </c>
      <c r="G938" s="56">
        <v>43946</v>
      </c>
      <c r="H938" s="65">
        <v>0.99567206758340399</v>
      </c>
      <c r="J938" s="56">
        <v>43946</v>
      </c>
      <c r="K938" s="44">
        <v>0.99551033953957302</v>
      </c>
      <c r="S938" s="21" t="str">
        <f t="shared" si="34"/>
        <v>L308U5</v>
      </c>
      <c r="T938" s="32">
        <f t="shared" si="33"/>
        <v>0.99551033953957302</v>
      </c>
    </row>
    <row r="939" spans="1:20" x14ac:dyDescent="0.25">
      <c r="A939" s="9" t="s">
        <v>301</v>
      </c>
      <c r="B939" s="56">
        <v>43931</v>
      </c>
      <c r="C939" s="9" t="s">
        <v>44</v>
      </c>
      <c r="D939" s="68" t="s">
        <v>302</v>
      </c>
      <c r="E939" s="44">
        <v>0.93914685724075597</v>
      </c>
      <c r="G939" s="56">
        <v>43946</v>
      </c>
      <c r="H939" s="65">
        <v>0.99027684616480394</v>
      </c>
      <c r="J939" s="56">
        <v>43946</v>
      </c>
      <c r="K939" s="44">
        <v>0.98944130046158674</v>
      </c>
      <c r="S939" s="21" t="str">
        <f t="shared" si="34"/>
        <v>L308U6</v>
      </c>
      <c r="T939" s="32">
        <f t="shared" si="33"/>
        <v>0.98944130046158674</v>
      </c>
    </row>
    <row r="940" spans="1:20" x14ac:dyDescent="0.25">
      <c r="A940" s="9" t="s">
        <v>301</v>
      </c>
      <c r="B940" s="56">
        <v>43931</v>
      </c>
      <c r="C940" s="9" t="s">
        <v>45</v>
      </c>
      <c r="D940" s="68" t="s">
        <v>302</v>
      </c>
      <c r="E940" s="44">
        <v>0.94372698705759295</v>
      </c>
      <c r="G940" s="56">
        <v>43946</v>
      </c>
      <c r="H940" s="65">
        <v>0.99800173578252027</v>
      </c>
      <c r="J940" s="56">
        <v>43946</v>
      </c>
      <c r="K940" s="44">
        <v>0.99798001117276525</v>
      </c>
      <c r="S940" s="21" t="str">
        <f t="shared" si="34"/>
        <v>L308U7</v>
      </c>
      <c r="T940" s="32">
        <f t="shared" si="33"/>
        <v>0.99798001117276525</v>
      </c>
    </row>
    <row r="941" spans="1:20" x14ac:dyDescent="0.25">
      <c r="A941" s="9" t="s">
        <v>303</v>
      </c>
      <c r="B941" s="56">
        <v>43946</v>
      </c>
      <c r="C941" s="9" t="s">
        <v>28</v>
      </c>
      <c r="D941" s="68" t="s">
        <v>304</v>
      </c>
      <c r="E941" s="44">
        <v>0.96918534998741201</v>
      </c>
      <c r="G941" s="56">
        <v>43961</v>
      </c>
      <c r="H941" s="65">
        <v>0.9858682893141909</v>
      </c>
      <c r="S941" s="21" t="str">
        <f t="shared" si="34"/>
        <v>L309U2</v>
      </c>
      <c r="T941" s="32">
        <f t="shared" si="33"/>
        <v>0.9858682893141909</v>
      </c>
    </row>
    <row r="942" spans="1:20" x14ac:dyDescent="0.25">
      <c r="A942" s="9" t="s">
        <v>303</v>
      </c>
      <c r="B942" s="56">
        <v>43946</v>
      </c>
      <c r="C942" s="9" t="s">
        <v>32</v>
      </c>
      <c r="D942" s="68" t="s">
        <v>304</v>
      </c>
      <c r="E942" s="44">
        <v>0.94211747624198405</v>
      </c>
      <c r="G942" s="56">
        <v>43961</v>
      </c>
      <c r="H942" s="65">
        <v>0.97371367501357675</v>
      </c>
      <c r="S942" s="21" t="str">
        <f t="shared" si="34"/>
        <v>L309U3</v>
      </c>
      <c r="T942" s="32">
        <f t="shared" si="33"/>
        <v>0.97371367501357675</v>
      </c>
    </row>
    <row r="943" spans="1:20" x14ac:dyDescent="0.25">
      <c r="A943" s="9" t="s">
        <v>303</v>
      </c>
      <c r="B943" s="56">
        <v>43946</v>
      </c>
      <c r="C943" s="9" t="s">
        <v>39</v>
      </c>
      <c r="D943" s="68" t="s">
        <v>304</v>
      </c>
      <c r="E943" s="44">
        <v>0.9105441856348</v>
      </c>
      <c r="G943" s="56">
        <v>43961</v>
      </c>
      <c r="H943" s="65">
        <v>0.95394241970071214</v>
      </c>
      <c r="S943" s="21" t="str">
        <f t="shared" si="34"/>
        <v>L309U4</v>
      </c>
      <c r="T943" s="32">
        <f t="shared" ref="T943:T1006" si="35">+IF(Q943&gt;0,Q943,IF(N943&gt;0,N943,IF(K943&gt;0,K943,IF(H943&gt;0,H943,E943))))</f>
        <v>0.95394241970071214</v>
      </c>
    </row>
    <row r="944" spans="1:20" x14ac:dyDescent="0.25">
      <c r="A944" s="9" t="s">
        <v>303</v>
      </c>
      <c r="B944" s="56">
        <v>43946</v>
      </c>
      <c r="C944" s="9" t="s">
        <v>33</v>
      </c>
      <c r="D944" s="68" t="s">
        <v>304</v>
      </c>
      <c r="E944" s="44">
        <v>0.98443609983417102</v>
      </c>
      <c r="G944" s="56">
        <v>43961</v>
      </c>
      <c r="H944" s="65">
        <v>0.99688648851411155</v>
      </c>
      <c r="S944" s="21" t="str">
        <f t="shared" si="34"/>
        <v>L309U5</v>
      </c>
      <c r="T944" s="32">
        <f t="shared" si="35"/>
        <v>0.99688648851411155</v>
      </c>
    </row>
    <row r="945" spans="1:20" x14ac:dyDescent="0.25">
      <c r="A945" s="9" t="s">
        <v>303</v>
      </c>
      <c r="B945" s="56">
        <v>43946</v>
      </c>
      <c r="C945" s="9" t="s">
        <v>44</v>
      </c>
      <c r="D945" s="68" t="s">
        <v>304</v>
      </c>
      <c r="E945" s="44">
        <v>0.96894335984449098</v>
      </c>
      <c r="G945" s="56">
        <v>43961</v>
      </c>
      <c r="H945" s="65">
        <v>0.99365691379562993</v>
      </c>
      <c r="S945" s="21" t="str">
        <f t="shared" si="34"/>
        <v>L309U6</v>
      </c>
      <c r="T945" s="32">
        <f t="shared" si="35"/>
        <v>0.99365691379562993</v>
      </c>
    </row>
    <row r="946" spans="1:20" x14ac:dyDescent="0.25">
      <c r="A946" s="9" t="s">
        <v>303</v>
      </c>
      <c r="B946" s="56">
        <v>43946</v>
      </c>
      <c r="C946" s="9" t="s">
        <v>45</v>
      </c>
      <c r="D946" s="68" t="s">
        <v>304</v>
      </c>
      <c r="E946" s="44">
        <v>0.98885093806642299</v>
      </c>
      <c r="G946" s="56">
        <v>43961</v>
      </c>
      <c r="H946" s="65">
        <v>0.99691823041294381</v>
      </c>
      <c r="S946" s="21" t="str">
        <f t="shared" si="34"/>
        <v>L309U7</v>
      </c>
      <c r="T946" s="32">
        <f t="shared" si="35"/>
        <v>0.99691823041294381</v>
      </c>
    </row>
    <row r="947" spans="1:20" x14ac:dyDescent="0.25">
      <c r="A947" s="9" t="s">
        <v>305</v>
      </c>
      <c r="B947" s="56">
        <v>43961</v>
      </c>
      <c r="C947" s="9" t="s">
        <v>28</v>
      </c>
      <c r="D947" s="68" t="s">
        <v>306</v>
      </c>
      <c r="E947" s="44">
        <v>0.97741360095544605</v>
      </c>
      <c r="G947" s="56">
        <v>43976</v>
      </c>
      <c r="H947" s="65">
        <v>0.9916905726125641</v>
      </c>
      <c r="S947" s="21" t="str">
        <f t="shared" si="34"/>
        <v>L310U2</v>
      </c>
      <c r="T947" s="32">
        <f t="shared" si="35"/>
        <v>0.9916905726125641</v>
      </c>
    </row>
    <row r="948" spans="1:20" x14ac:dyDescent="0.25">
      <c r="A948" s="9" t="s">
        <v>305</v>
      </c>
      <c r="B948" s="56">
        <v>43961</v>
      </c>
      <c r="C948" s="9" t="s">
        <v>32</v>
      </c>
      <c r="D948" s="68" t="s">
        <v>306</v>
      </c>
      <c r="E948" s="44">
        <v>0.95943699227412305</v>
      </c>
      <c r="G948" s="56">
        <v>43976</v>
      </c>
      <c r="H948" s="65">
        <v>0.98917335491735803</v>
      </c>
      <c r="S948" s="21" t="str">
        <f t="shared" si="34"/>
        <v>L310U3</v>
      </c>
      <c r="T948" s="32">
        <f t="shared" si="35"/>
        <v>0.98917335491735803</v>
      </c>
    </row>
    <row r="949" spans="1:20" x14ac:dyDescent="0.25">
      <c r="A949" s="9" t="s">
        <v>305</v>
      </c>
      <c r="B949" s="56">
        <v>43961</v>
      </c>
      <c r="C949" s="9" t="s">
        <v>39</v>
      </c>
      <c r="D949" s="68" t="s">
        <v>306</v>
      </c>
      <c r="E949" s="44">
        <v>0.90684155196222604</v>
      </c>
      <c r="G949" s="56">
        <v>43976</v>
      </c>
      <c r="H949" s="65">
        <v>0.9609897714549096</v>
      </c>
      <c r="S949" s="21" t="str">
        <f t="shared" si="34"/>
        <v>L310U4</v>
      </c>
      <c r="T949" s="32">
        <f t="shared" si="35"/>
        <v>0.9609897714549096</v>
      </c>
    </row>
    <row r="950" spans="1:20" x14ac:dyDescent="0.25">
      <c r="A950" s="9" t="s">
        <v>305</v>
      </c>
      <c r="B950" s="56">
        <v>43961</v>
      </c>
      <c r="C950" s="9" t="s">
        <v>33</v>
      </c>
      <c r="D950" s="68" t="s">
        <v>306</v>
      </c>
      <c r="E950" s="44">
        <v>0.97187137022493497</v>
      </c>
      <c r="G950" s="56">
        <v>43976</v>
      </c>
      <c r="H950" s="65">
        <v>0.99211132244244349</v>
      </c>
      <c r="S950" s="21" t="str">
        <f t="shared" si="34"/>
        <v>L310U5</v>
      </c>
      <c r="T950" s="32">
        <f t="shared" si="35"/>
        <v>0.99211132244244349</v>
      </c>
    </row>
    <row r="951" spans="1:20" x14ac:dyDescent="0.25">
      <c r="A951" s="9" t="s">
        <v>305</v>
      </c>
      <c r="B951" s="56">
        <v>43961</v>
      </c>
      <c r="C951" s="9" t="s">
        <v>44</v>
      </c>
      <c r="D951" s="68" t="s">
        <v>306</v>
      </c>
      <c r="E951" s="44">
        <v>0.96678215130856704</v>
      </c>
      <c r="G951" s="56">
        <v>43976</v>
      </c>
      <c r="H951" s="65">
        <v>0.98674086356498558</v>
      </c>
      <c r="S951" s="21" t="str">
        <f t="shared" si="34"/>
        <v>L310U6</v>
      </c>
      <c r="T951" s="32">
        <f t="shared" si="35"/>
        <v>0.98674086356498558</v>
      </c>
    </row>
    <row r="952" spans="1:20" x14ac:dyDescent="0.25">
      <c r="A952" s="9" t="s">
        <v>305</v>
      </c>
      <c r="B952" s="56">
        <v>43961</v>
      </c>
      <c r="C952" s="9" t="s">
        <v>45</v>
      </c>
      <c r="D952" s="68" t="s">
        <v>306</v>
      </c>
      <c r="E952" s="44">
        <v>0.99009436706191001</v>
      </c>
      <c r="G952" s="56">
        <v>43976</v>
      </c>
      <c r="H952" s="65">
        <v>0.99816021556182433</v>
      </c>
      <c r="S952" s="21" t="str">
        <f t="shared" si="34"/>
        <v>L310U7</v>
      </c>
      <c r="T952" s="32">
        <f t="shared" si="35"/>
        <v>0.99816021556182433</v>
      </c>
    </row>
    <row r="953" spans="1:20" x14ac:dyDescent="0.25">
      <c r="A953" s="9" t="s">
        <v>307</v>
      </c>
      <c r="B953" s="56">
        <v>43976</v>
      </c>
      <c r="C953" s="9" t="s">
        <v>28</v>
      </c>
      <c r="D953" s="68" t="s">
        <v>308</v>
      </c>
      <c r="E953" s="44">
        <v>0.986552038486603</v>
      </c>
      <c r="G953" s="56">
        <v>43992</v>
      </c>
      <c r="H953" s="65">
        <v>0.99336393122576816</v>
      </c>
      <c r="S953" s="21" t="str">
        <f t="shared" si="34"/>
        <v>L311U2</v>
      </c>
      <c r="T953" s="32">
        <f t="shared" si="35"/>
        <v>0.99336393122576816</v>
      </c>
    </row>
    <row r="954" spans="1:20" x14ac:dyDescent="0.25">
      <c r="A954" s="9" t="s">
        <v>307</v>
      </c>
      <c r="B954" s="56">
        <v>43976</v>
      </c>
      <c r="C954" s="9" t="s">
        <v>32</v>
      </c>
      <c r="D954" s="68" t="s">
        <v>308</v>
      </c>
      <c r="E954" s="44">
        <v>0.986828298699159</v>
      </c>
      <c r="G954" s="56">
        <v>43992</v>
      </c>
      <c r="H954" s="65">
        <v>0.9970276930384645</v>
      </c>
      <c r="S954" s="21" t="str">
        <f t="shared" si="34"/>
        <v>L311U3</v>
      </c>
      <c r="T954" s="32">
        <f t="shared" si="35"/>
        <v>0.9970276930384645</v>
      </c>
    </row>
    <row r="955" spans="1:20" x14ac:dyDescent="0.25">
      <c r="A955" s="9" t="s">
        <v>307</v>
      </c>
      <c r="B955" s="56">
        <v>43976</v>
      </c>
      <c r="C955" s="9" t="s">
        <v>39</v>
      </c>
      <c r="D955" s="68" t="s">
        <v>308</v>
      </c>
      <c r="E955" s="44">
        <v>0.94690337078423104</v>
      </c>
      <c r="G955" s="56">
        <v>43992</v>
      </c>
      <c r="H955" s="65">
        <v>0.98101387364253068</v>
      </c>
      <c r="S955" s="21" t="str">
        <f t="shared" si="34"/>
        <v>L311U4</v>
      </c>
      <c r="T955" s="32">
        <f t="shared" si="35"/>
        <v>0.98101387364253068</v>
      </c>
    </row>
    <row r="956" spans="1:20" x14ac:dyDescent="0.25">
      <c r="A956" s="9" t="s">
        <v>307</v>
      </c>
      <c r="B956" s="56">
        <v>43976</v>
      </c>
      <c r="C956" s="9" t="s">
        <v>33</v>
      </c>
      <c r="D956" s="68" t="s">
        <v>308</v>
      </c>
      <c r="E956" s="44">
        <v>0.96945431949193805</v>
      </c>
      <c r="G956" s="56">
        <v>43992</v>
      </c>
      <c r="H956" s="65">
        <v>0.98726767901797596</v>
      </c>
      <c r="S956" s="21" t="str">
        <f t="shared" si="34"/>
        <v>L311U5</v>
      </c>
      <c r="T956" s="32">
        <f t="shared" si="35"/>
        <v>0.98726767901797596</v>
      </c>
    </row>
    <row r="957" spans="1:20" x14ac:dyDescent="0.25">
      <c r="A957" s="9" t="s">
        <v>307</v>
      </c>
      <c r="B957" s="56">
        <v>43976</v>
      </c>
      <c r="C957" s="9" t="s">
        <v>44</v>
      </c>
      <c r="D957" s="68" t="s">
        <v>308</v>
      </c>
      <c r="E957" s="44">
        <v>0.97809010841886301</v>
      </c>
      <c r="G957" s="56">
        <v>43992</v>
      </c>
      <c r="H957" s="65">
        <v>0.98751150213234928</v>
      </c>
      <c r="S957" s="21" t="str">
        <f t="shared" si="34"/>
        <v>L311U6</v>
      </c>
      <c r="T957" s="32">
        <f t="shared" si="35"/>
        <v>0.98751150213234928</v>
      </c>
    </row>
    <row r="958" spans="1:20" x14ac:dyDescent="0.25">
      <c r="A958" s="9" t="s">
        <v>307</v>
      </c>
      <c r="B958" s="56">
        <v>43976</v>
      </c>
      <c r="C958" s="9" t="s">
        <v>45</v>
      </c>
      <c r="D958" s="68" t="s">
        <v>308</v>
      </c>
      <c r="E958" s="44">
        <v>0.99909165996591298</v>
      </c>
      <c r="G958" s="56">
        <v>43992</v>
      </c>
      <c r="H958" s="65">
        <v>0.99914273707519807</v>
      </c>
      <c r="S958" s="21" t="str">
        <f t="shared" si="34"/>
        <v>L311U7</v>
      </c>
      <c r="T958" s="32">
        <f t="shared" si="35"/>
        <v>0.99914273707519807</v>
      </c>
    </row>
    <row r="959" spans="1:20" x14ac:dyDescent="0.25">
      <c r="A959" s="9" t="s">
        <v>309</v>
      </c>
      <c r="B959" s="56">
        <v>43992</v>
      </c>
      <c r="C959" s="9" t="s">
        <v>28</v>
      </c>
      <c r="D959" s="68" t="s">
        <v>310</v>
      </c>
      <c r="E959" s="44">
        <v>0.98371578028098905</v>
      </c>
      <c r="G959" s="56">
        <v>44007</v>
      </c>
      <c r="H959" s="65">
        <v>0.99456053314458037</v>
      </c>
      <c r="J959" s="66"/>
      <c r="S959" s="21" t="str">
        <f t="shared" si="34"/>
        <v>L312U2</v>
      </c>
      <c r="T959" s="32">
        <f t="shared" si="35"/>
        <v>0.99456053314458037</v>
      </c>
    </row>
    <row r="960" spans="1:20" x14ac:dyDescent="0.25">
      <c r="A960" s="9" t="s">
        <v>309</v>
      </c>
      <c r="B960" s="56">
        <v>43992</v>
      </c>
      <c r="C960" s="9" t="s">
        <v>32</v>
      </c>
      <c r="D960" s="68" t="s">
        <v>310</v>
      </c>
      <c r="E960" s="44">
        <v>0.98379436809437204</v>
      </c>
      <c r="G960" s="56">
        <v>44007</v>
      </c>
      <c r="H960" s="65">
        <v>0.99190514280706132</v>
      </c>
      <c r="J960" s="66"/>
      <c r="S960" s="21" t="str">
        <f t="shared" si="34"/>
        <v>L312U3</v>
      </c>
      <c r="T960" s="32">
        <f t="shared" si="35"/>
        <v>0.99190514280706132</v>
      </c>
    </row>
    <row r="961" spans="1:20" x14ac:dyDescent="0.25">
      <c r="A961" s="9" t="s">
        <v>309</v>
      </c>
      <c r="B961" s="56">
        <v>43992</v>
      </c>
      <c r="C961" s="9" t="s">
        <v>39</v>
      </c>
      <c r="D961" s="68" t="s">
        <v>310</v>
      </c>
      <c r="E961" s="44">
        <v>0.943999982702041</v>
      </c>
      <c r="G961" s="56">
        <v>44007</v>
      </c>
      <c r="H961" s="65">
        <v>0.9719118827871438</v>
      </c>
      <c r="J961" s="66"/>
      <c r="S961" s="21" t="str">
        <f t="shared" si="34"/>
        <v>L312U4</v>
      </c>
      <c r="T961" s="32">
        <f t="shared" si="35"/>
        <v>0.9719118827871438</v>
      </c>
    </row>
    <row r="962" spans="1:20" x14ac:dyDescent="0.25">
      <c r="A962" s="9" t="s">
        <v>309</v>
      </c>
      <c r="B962" s="56">
        <v>43992</v>
      </c>
      <c r="C962" s="9" t="s">
        <v>33</v>
      </c>
      <c r="D962" s="68" t="s">
        <v>310</v>
      </c>
      <c r="E962" s="44">
        <v>0.97265183971475799</v>
      </c>
      <c r="G962" s="56">
        <v>44007</v>
      </c>
      <c r="H962" s="65">
        <v>0.98658820782368717</v>
      </c>
      <c r="J962" s="66"/>
      <c r="S962" s="21" t="str">
        <f t="shared" si="34"/>
        <v>L312U5</v>
      </c>
      <c r="T962" s="32">
        <f t="shared" si="35"/>
        <v>0.98658820782368717</v>
      </c>
    </row>
    <row r="963" spans="1:20" x14ac:dyDescent="0.25">
      <c r="A963" s="9" t="s">
        <v>309</v>
      </c>
      <c r="B963" s="56">
        <v>43992</v>
      </c>
      <c r="C963" s="9" t="s">
        <v>44</v>
      </c>
      <c r="D963" s="68" t="s">
        <v>310</v>
      </c>
      <c r="E963" s="44">
        <v>0.98455270138990403</v>
      </c>
      <c r="G963" s="56">
        <v>44007</v>
      </c>
      <c r="H963" s="65">
        <v>0.98960897669451098</v>
      </c>
      <c r="J963" s="66"/>
      <c r="S963" s="21" t="str">
        <f t="shared" ref="S963:S1026" si="36">+CONCATENATE(A963,C963)</f>
        <v>L312U6</v>
      </c>
      <c r="T963" s="32">
        <f t="shared" si="35"/>
        <v>0.98960897669451098</v>
      </c>
    </row>
    <row r="964" spans="1:20" x14ac:dyDescent="0.25">
      <c r="A964" s="9" t="s">
        <v>309</v>
      </c>
      <c r="B964" s="56">
        <v>43992</v>
      </c>
      <c r="C964" s="9" t="s">
        <v>45</v>
      </c>
      <c r="D964" s="68" t="s">
        <v>310</v>
      </c>
      <c r="E964" s="44">
        <v>0.93382032916573898</v>
      </c>
      <c r="G964" s="56">
        <v>44007</v>
      </c>
      <c r="H964" s="65">
        <v>0.95575337044193165</v>
      </c>
      <c r="J964" s="66"/>
      <c r="S964" s="21" t="str">
        <f t="shared" si="36"/>
        <v>L312U7</v>
      </c>
      <c r="T964" s="32">
        <f t="shared" si="35"/>
        <v>0.95575337044193165</v>
      </c>
    </row>
    <row r="965" spans="1:20" x14ac:dyDescent="0.25">
      <c r="A965" s="9" t="s">
        <v>311</v>
      </c>
      <c r="B965" s="56">
        <v>44007</v>
      </c>
      <c r="C965" s="9" t="s">
        <v>28</v>
      </c>
      <c r="D965" s="68" t="s">
        <v>312</v>
      </c>
      <c r="E965" s="26">
        <v>0.96722829187489401</v>
      </c>
      <c r="G965" s="56">
        <v>44022</v>
      </c>
      <c r="H965" s="65">
        <v>0.99465923574162318</v>
      </c>
      <c r="M965" s="27">
        <v>44296</v>
      </c>
      <c r="N965" s="57">
        <v>0.99467024121690539</v>
      </c>
      <c r="P965" s="66"/>
      <c r="S965" s="21" t="str">
        <f t="shared" si="36"/>
        <v>L313U2</v>
      </c>
      <c r="T965" s="32">
        <f t="shared" si="35"/>
        <v>0.99467024121690539</v>
      </c>
    </row>
    <row r="966" spans="1:20" x14ac:dyDescent="0.25">
      <c r="A966" s="9" t="s">
        <v>311</v>
      </c>
      <c r="B966" s="56">
        <v>44007</v>
      </c>
      <c r="C966" s="9" t="s">
        <v>32</v>
      </c>
      <c r="D966" s="68" t="s">
        <v>312</v>
      </c>
      <c r="E966" s="26">
        <v>0.97232214402082895</v>
      </c>
      <c r="G966" s="56">
        <v>44022</v>
      </c>
      <c r="H966" s="65">
        <v>0.99696283792163021</v>
      </c>
      <c r="M966" s="27">
        <v>44296</v>
      </c>
      <c r="N966" s="57">
        <v>0.99696283792163021</v>
      </c>
      <c r="P966" s="66"/>
      <c r="S966" s="21" t="str">
        <f t="shared" si="36"/>
        <v>L313U3</v>
      </c>
      <c r="T966" s="32">
        <f t="shared" si="35"/>
        <v>0.99696283792163021</v>
      </c>
    </row>
    <row r="967" spans="1:20" x14ac:dyDescent="0.25">
      <c r="A967" s="9" t="s">
        <v>311</v>
      </c>
      <c r="B967" s="56">
        <v>44007</v>
      </c>
      <c r="C967" s="9" t="s">
        <v>39</v>
      </c>
      <c r="D967" s="68" t="s">
        <v>312</v>
      </c>
      <c r="E967" s="26">
        <v>0.89932025464945897</v>
      </c>
      <c r="G967" s="56">
        <v>44022</v>
      </c>
      <c r="H967" s="65">
        <v>0.9568428705010219</v>
      </c>
      <c r="M967" s="27">
        <v>44296</v>
      </c>
      <c r="N967" s="57">
        <v>0.9568428705010219</v>
      </c>
      <c r="P967" s="66"/>
      <c r="S967" s="21" t="str">
        <f t="shared" si="36"/>
        <v>L313U4</v>
      </c>
      <c r="T967" s="32">
        <f t="shared" si="35"/>
        <v>0.9568428705010219</v>
      </c>
    </row>
    <row r="968" spans="1:20" x14ac:dyDescent="0.25">
      <c r="A968" s="9" t="s">
        <v>311</v>
      </c>
      <c r="B968" s="56">
        <v>44007</v>
      </c>
      <c r="C968" s="9" t="s">
        <v>33</v>
      </c>
      <c r="D968" s="68" t="s">
        <v>312</v>
      </c>
      <c r="E968" s="26">
        <v>0.94211967407328701</v>
      </c>
      <c r="G968" s="56">
        <v>44022</v>
      </c>
      <c r="H968" s="65">
        <v>0.97958787055857599</v>
      </c>
      <c r="M968" s="27">
        <v>44296</v>
      </c>
      <c r="N968" s="57">
        <v>0.97958787055857599</v>
      </c>
      <c r="P968" s="66"/>
      <c r="S968" s="21" t="str">
        <f t="shared" si="36"/>
        <v>L313U5</v>
      </c>
      <c r="T968" s="32">
        <f t="shared" si="35"/>
        <v>0.97958787055857599</v>
      </c>
    </row>
    <row r="969" spans="1:20" x14ac:dyDescent="0.25">
      <c r="A969" s="9" t="s">
        <v>311</v>
      </c>
      <c r="B969" s="56">
        <v>44007</v>
      </c>
      <c r="C969" s="9" t="s">
        <v>44</v>
      </c>
      <c r="D969" s="68" t="s">
        <v>312</v>
      </c>
      <c r="E969" s="26">
        <v>0.96471774260862098</v>
      </c>
      <c r="G969" s="56">
        <v>44022</v>
      </c>
      <c r="H969" s="65">
        <v>0.98822589362103308</v>
      </c>
      <c r="M969" s="27">
        <v>44296</v>
      </c>
      <c r="N969" s="57">
        <v>0.98822589362103308</v>
      </c>
      <c r="P969" s="66"/>
      <c r="S969" s="21" t="str">
        <f t="shared" si="36"/>
        <v>L313U6</v>
      </c>
      <c r="T969" s="32">
        <f t="shared" si="35"/>
        <v>0.98822589362103308</v>
      </c>
    </row>
    <row r="970" spans="1:20" x14ac:dyDescent="0.25">
      <c r="A970" s="9" t="s">
        <v>311</v>
      </c>
      <c r="B970" s="56">
        <v>44007</v>
      </c>
      <c r="C970" s="9" t="s">
        <v>45</v>
      </c>
      <c r="D970" s="68" t="s">
        <v>312</v>
      </c>
      <c r="E970" s="26">
        <v>0.893223343922119</v>
      </c>
      <c r="G970" s="56">
        <v>44022</v>
      </c>
      <c r="H970" s="65">
        <v>0.93518654527702239</v>
      </c>
      <c r="M970" s="27">
        <v>44296</v>
      </c>
      <c r="N970" s="57">
        <v>0.93518654527702239</v>
      </c>
      <c r="P970" s="66"/>
      <c r="S970" s="21" t="str">
        <f t="shared" si="36"/>
        <v>L313U7</v>
      </c>
      <c r="T970" s="32">
        <f t="shared" si="35"/>
        <v>0.93518654527702239</v>
      </c>
    </row>
    <row r="971" spans="1:20" x14ac:dyDescent="0.25">
      <c r="A971" s="9" t="s">
        <v>313</v>
      </c>
      <c r="B971" s="56">
        <v>44022</v>
      </c>
      <c r="C971" s="9" t="s">
        <v>28</v>
      </c>
      <c r="D971" s="68" t="s">
        <v>314</v>
      </c>
      <c r="E971" s="26">
        <v>0.977385942085643</v>
      </c>
      <c r="G971" s="56">
        <v>44037</v>
      </c>
      <c r="H971" s="65">
        <v>0.99097927307996836</v>
      </c>
      <c r="J971" s="66"/>
      <c r="M971" s="27">
        <v>44296</v>
      </c>
      <c r="N971" s="57">
        <v>0.99100732827370108</v>
      </c>
      <c r="P971" s="66"/>
      <c r="S971" s="21" t="str">
        <f t="shared" si="36"/>
        <v>L314U2</v>
      </c>
      <c r="T971" s="32">
        <f t="shared" si="35"/>
        <v>0.99100732827370108</v>
      </c>
    </row>
    <row r="972" spans="1:20" x14ac:dyDescent="0.25">
      <c r="A972" s="9" t="s">
        <v>313</v>
      </c>
      <c r="B972" s="56">
        <v>44022</v>
      </c>
      <c r="C972" s="9" t="s">
        <v>32</v>
      </c>
      <c r="D972" s="68" t="s">
        <v>314</v>
      </c>
      <c r="E972" s="26">
        <v>0.97793406152880402</v>
      </c>
      <c r="G972" s="56">
        <v>44037</v>
      </c>
      <c r="H972" s="65">
        <v>0.99293976266961448</v>
      </c>
      <c r="J972" s="66"/>
      <c r="M972" s="27">
        <v>44296</v>
      </c>
      <c r="N972" s="57">
        <v>0.99293976266961448</v>
      </c>
      <c r="P972" s="66"/>
      <c r="S972" s="21" t="str">
        <f t="shared" si="36"/>
        <v>L314U3</v>
      </c>
      <c r="T972" s="32">
        <f t="shared" si="35"/>
        <v>0.99293976266961448</v>
      </c>
    </row>
    <row r="973" spans="1:20" x14ac:dyDescent="0.25">
      <c r="A973" s="9" t="s">
        <v>313</v>
      </c>
      <c r="B973" s="56">
        <v>44022</v>
      </c>
      <c r="C973" s="9" t="s">
        <v>39</v>
      </c>
      <c r="D973" s="68" t="s">
        <v>314</v>
      </c>
      <c r="E973" s="26">
        <v>0.81002160942659296</v>
      </c>
      <c r="G973" s="56">
        <v>44037</v>
      </c>
      <c r="H973" s="65">
        <v>0.86925308020269354</v>
      </c>
      <c r="J973" s="66"/>
      <c r="M973" s="27">
        <v>44296</v>
      </c>
      <c r="N973" s="57">
        <v>0.86925308020269354</v>
      </c>
      <c r="P973" s="66"/>
      <c r="S973" s="21" t="str">
        <f t="shared" si="36"/>
        <v>L314U4</v>
      </c>
      <c r="T973" s="32">
        <f t="shared" si="35"/>
        <v>0.86925308020269354</v>
      </c>
    </row>
    <row r="974" spans="1:20" x14ac:dyDescent="0.25">
      <c r="A974" s="9" t="s">
        <v>313</v>
      </c>
      <c r="B974" s="56">
        <v>44022</v>
      </c>
      <c r="C974" s="9" t="s">
        <v>33</v>
      </c>
      <c r="D974" s="68" t="s">
        <v>314</v>
      </c>
      <c r="E974" s="26">
        <v>0.93774429499588097</v>
      </c>
      <c r="G974" s="56">
        <v>44037</v>
      </c>
      <c r="H974" s="65">
        <v>0.9675544861340043</v>
      </c>
      <c r="J974" s="66"/>
      <c r="M974" s="27">
        <v>44296</v>
      </c>
      <c r="N974" s="57">
        <v>0.9675544861340043</v>
      </c>
      <c r="P974" s="66"/>
      <c r="S974" s="21" t="str">
        <f t="shared" si="36"/>
        <v>L314U5</v>
      </c>
      <c r="T974" s="32">
        <f t="shared" si="35"/>
        <v>0.9675544861340043</v>
      </c>
    </row>
    <row r="975" spans="1:20" x14ac:dyDescent="0.25">
      <c r="A975" s="9" t="s">
        <v>313</v>
      </c>
      <c r="B975" s="56">
        <v>44022</v>
      </c>
      <c r="C975" s="9" t="s">
        <v>44</v>
      </c>
      <c r="D975" s="68" t="s">
        <v>314</v>
      </c>
      <c r="E975" s="26">
        <v>0.96295383642626398</v>
      </c>
      <c r="G975" s="56">
        <v>44037</v>
      </c>
      <c r="H975" s="65">
        <v>0.98264578908991584</v>
      </c>
      <c r="J975" s="66"/>
      <c r="M975" s="27">
        <v>44296</v>
      </c>
      <c r="N975" s="57">
        <v>0.98264578908991584</v>
      </c>
      <c r="P975" s="66"/>
      <c r="S975" s="21" t="str">
        <f t="shared" si="36"/>
        <v>L314U6</v>
      </c>
      <c r="T975" s="32">
        <f t="shared" si="35"/>
        <v>0.98264578908991584</v>
      </c>
    </row>
    <row r="976" spans="1:20" x14ac:dyDescent="0.25">
      <c r="A976" s="9" t="s">
        <v>313</v>
      </c>
      <c r="B976" s="56">
        <v>44022</v>
      </c>
      <c r="C976" s="9" t="s">
        <v>45</v>
      </c>
      <c r="D976" s="68" t="s">
        <v>314</v>
      </c>
      <c r="E976" s="26">
        <v>0.86340711490183797</v>
      </c>
      <c r="G976" s="56">
        <v>44037</v>
      </c>
      <c r="H976" s="65">
        <v>0.89221437529149739</v>
      </c>
      <c r="J976" s="66"/>
      <c r="M976" s="27">
        <v>44296</v>
      </c>
      <c r="N976" s="57">
        <v>0.89221437529149739</v>
      </c>
      <c r="P976" s="66"/>
      <c r="S976" s="21" t="str">
        <f t="shared" si="36"/>
        <v>L314U7</v>
      </c>
      <c r="T976" s="32">
        <f t="shared" si="35"/>
        <v>0.89221437529149739</v>
      </c>
    </row>
    <row r="977" spans="1:20" x14ac:dyDescent="0.25">
      <c r="A977" s="9" t="s">
        <v>315</v>
      </c>
      <c r="B977" s="56">
        <v>44037</v>
      </c>
      <c r="C977" s="9" t="s">
        <v>28</v>
      </c>
      <c r="D977" s="68" t="s">
        <v>316</v>
      </c>
      <c r="E977" s="26">
        <v>0.97948039868544901</v>
      </c>
      <c r="G977" s="56">
        <v>44053</v>
      </c>
      <c r="H977" s="65">
        <v>0.99905108441727297</v>
      </c>
      <c r="S977" s="21" t="str">
        <f t="shared" si="36"/>
        <v>L315U2</v>
      </c>
      <c r="T977" s="32">
        <f t="shared" si="35"/>
        <v>0.99905108441727297</v>
      </c>
    </row>
    <row r="978" spans="1:20" x14ac:dyDescent="0.25">
      <c r="A978" s="9" t="s">
        <v>315</v>
      </c>
      <c r="B978" s="56">
        <v>44037</v>
      </c>
      <c r="C978" s="9" t="s">
        <v>32</v>
      </c>
      <c r="D978" s="68" t="s">
        <v>316</v>
      </c>
      <c r="E978" s="26">
        <v>0.96032989137918101</v>
      </c>
      <c r="G978" s="56">
        <v>44053</v>
      </c>
      <c r="H978" s="65">
        <v>0.99504173182221833</v>
      </c>
      <c r="S978" s="21" t="str">
        <f t="shared" si="36"/>
        <v>L315U3</v>
      </c>
      <c r="T978" s="32">
        <f t="shared" si="35"/>
        <v>0.99504173182221833</v>
      </c>
    </row>
    <row r="979" spans="1:20" x14ac:dyDescent="0.25">
      <c r="A979" s="9" t="s">
        <v>315</v>
      </c>
      <c r="B979" s="56">
        <v>44037</v>
      </c>
      <c r="C979" s="9" t="s">
        <v>39</v>
      </c>
      <c r="D979" s="68" t="s">
        <v>316</v>
      </c>
      <c r="E979" s="26">
        <v>0.850361704238492</v>
      </c>
      <c r="G979" s="56">
        <v>44053</v>
      </c>
      <c r="H979" s="65">
        <v>0.93600175818731624</v>
      </c>
      <c r="S979" s="21" t="str">
        <f t="shared" si="36"/>
        <v>L315U4</v>
      </c>
      <c r="T979" s="32">
        <f t="shared" si="35"/>
        <v>0.93600175818731624</v>
      </c>
    </row>
    <row r="980" spans="1:20" x14ac:dyDescent="0.25">
      <c r="A980" s="9" t="s">
        <v>315</v>
      </c>
      <c r="B980" s="56">
        <v>44037</v>
      </c>
      <c r="C980" s="9" t="s">
        <v>33</v>
      </c>
      <c r="D980" s="68" t="s">
        <v>316</v>
      </c>
      <c r="E980" s="26">
        <v>0.94521335648273097</v>
      </c>
      <c r="G980" s="56">
        <v>44053</v>
      </c>
      <c r="H980" s="65">
        <v>0.98853079777342345</v>
      </c>
      <c r="S980" s="21" t="str">
        <f t="shared" si="36"/>
        <v>L315U5</v>
      </c>
      <c r="T980" s="32">
        <f t="shared" si="35"/>
        <v>0.98853079777342345</v>
      </c>
    </row>
    <row r="981" spans="1:20" x14ac:dyDescent="0.25">
      <c r="A981" s="9" t="s">
        <v>315</v>
      </c>
      <c r="B981" s="56">
        <v>44037</v>
      </c>
      <c r="C981" s="9" t="s">
        <v>44</v>
      </c>
      <c r="D981" s="68" t="s">
        <v>316</v>
      </c>
      <c r="E981" s="26">
        <v>0.95343756330790497</v>
      </c>
      <c r="G981" s="56">
        <v>44053</v>
      </c>
      <c r="H981" s="65">
        <v>0.99180677592492561</v>
      </c>
      <c r="S981" s="21" t="str">
        <f t="shared" si="36"/>
        <v>L315U6</v>
      </c>
      <c r="T981" s="32">
        <f t="shared" si="35"/>
        <v>0.99180677592492561</v>
      </c>
    </row>
    <row r="982" spans="1:20" x14ac:dyDescent="0.25">
      <c r="A982" s="9" t="s">
        <v>315</v>
      </c>
      <c r="B982" s="56">
        <v>44037</v>
      </c>
      <c r="C982" s="9" t="s">
        <v>45</v>
      </c>
      <c r="D982" s="68" t="s">
        <v>316</v>
      </c>
      <c r="E982" s="26">
        <v>0.83327871404494502</v>
      </c>
      <c r="G982" s="56">
        <v>44053</v>
      </c>
      <c r="H982" s="65">
        <v>0.90604293863298169</v>
      </c>
      <c r="S982" s="21" t="str">
        <f t="shared" si="36"/>
        <v>L315U7</v>
      </c>
      <c r="T982" s="32">
        <f t="shared" si="35"/>
        <v>0.90604293863298169</v>
      </c>
    </row>
    <row r="983" spans="1:20" x14ac:dyDescent="0.25">
      <c r="A983" s="9" t="s">
        <v>318</v>
      </c>
      <c r="B983" s="56">
        <v>44053</v>
      </c>
      <c r="C983" s="9" t="s">
        <v>28</v>
      </c>
      <c r="D983" s="68" t="s">
        <v>317</v>
      </c>
      <c r="E983" s="26">
        <v>0.98534882112210498</v>
      </c>
      <c r="G983" s="56">
        <v>44068</v>
      </c>
      <c r="H983" s="65">
        <v>0.99791397499510781</v>
      </c>
      <c r="S983" s="21" t="str">
        <f t="shared" si="36"/>
        <v>L316U2</v>
      </c>
      <c r="T983" s="32">
        <f t="shared" si="35"/>
        <v>0.99791397499510781</v>
      </c>
    </row>
    <row r="984" spans="1:20" x14ac:dyDescent="0.25">
      <c r="A984" s="9" t="s">
        <v>318</v>
      </c>
      <c r="B984" s="56">
        <v>44053</v>
      </c>
      <c r="C984" s="9" t="s">
        <v>32</v>
      </c>
      <c r="D984" s="68" t="s">
        <v>317</v>
      </c>
      <c r="E984" s="26">
        <v>0.95931832656603699</v>
      </c>
      <c r="G984" s="56">
        <v>44068</v>
      </c>
      <c r="H984" s="65">
        <v>0.99295379378180193</v>
      </c>
      <c r="S984" s="21" t="str">
        <f t="shared" si="36"/>
        <v>L316U3</v>
      </c>
      <c r="T984" s="32">
        <f t="shared" si="35"/>
        <v>0.99295379378180193</v>
      </c>
    </row>
    <row r="985" spans="1:20" x14ac:dyDescent="0.25">
      <c r="A985" s="9" t="s">
        <v>318</v>
      </c>
      <c r="B985" s="56">
        <v>44053</v>
      </c>
      <c r="C985" s="9" t="s">
        <v>39</v>
      </c>
      <c r="D985" s="68" t="s">
        <v>317</v>
      </c>
      <c r="E985" s="26">
        <v>0.671501077414009</v>
      </c>
      <c r="G985" s="56">
        <v>44068</v>
      </c>
      <c r="H985" s="65">
        <v>0.75619345260965753</v>
      </c>
      <c r="S985" s="21" t="str">
        <f t="shared" si="36"/>
        <v>L316U4</v>
      </c>
      <c r="T985" s="32">
        <f t="shared" si="35"/>
        <v>0.75619345260965753</v>
      </c>
    </row>
    <row r="986" spans="1:20" x14ac:dyDescent="0.25">
      <c r="A986" s="9" t="s">
        <v>318</v>
      </c>
      <c r="B986" s="56">
        <v>44053</v>
      </c>
      <c r="C986" s="9" t="s">
        <v>33</v>
      </c>
      <c r="D986" s="68" t="s">
        <v>317</v>
      </c>
      <c r="E986" s="26">
        <v>0.95532521875749898</v>
      </c>
      <c r="G986" s="56">
        <v>44068</v>
      </c>
      <c r="H986" s="65">
        <v>0.99021409914144076</v>
      </c>
      <c r="S986" s="21" t="str">
        <f t="shared" si="36"/>
        <v>L316U5</v>
      </c>
      <c r="T986" s="32">
        <f t="shared" si="35"/>
        <v>0.99021409914144076</v>
      </c>
    </row>
    <row r="987" spans="1:20" x14ac:dyDescent="0.25">
      <c r="A987" s="9" t="s">
        <v>318</v>
      </c>
      <c r="B987" s="56">
        <v>44053</v>
      </c>
      <c r="C987" s="9" t="s">
        <v>44</v>
      </c>
      <c r="D987" s="68" t="s">
        <v>317</v>
      </c>
      <c r="E987" s="26">
        <v>0.96829830058260602</v>
      </c>
      <c r="G987" s="56">
        <v>44068</v>
      </c>
      <c r="H987" s="65">
        <v>0.99209673641911988</v>
      </c>
      <c r="S987" s="21" t="str">
        <f t="shared" si="36"/>
        <v>L316U6</v>
      </c>
      <c r="T987" s="32">
        <f t="shared" si="35"/>
        <v>0.99209673641911988</v>
      </c>
    </row>
    <row r="988" spans="1:20" x14ac:dyDescent="0.25">
      <c r="A988" s="9" t="s">
        <v>318</v>
      </c>
      <c r="B988" s="56">
        <v>44053</v>
      </c>
      <c r="C988" s="9" t="s">
        <v>45</v>
      </c>
      <c r="D988" s="68" t="s">
        <v>317</v>
      </c>
      <c r="E988" s="26">
        <v>0.86393072121251502</v>
      </c>
      <c r="G988" s="56">
        <v>44068</v>
      </c>
      <c r="H988" s="65">
        <v>0.93171425935424423</v>
      </c>
      <c r="S988" s="21" t="str">
        <f t="shared" si="36"/>
        <v>L316U7</v>
      </c>
      <c r="T988" s="32">
        <f t="shared" si="35"/>
        <v>0.93171425935424423</v>
      </c>
    </row>
    <row r="989" spans="1:20" x14ac:dyDescent="0.25">
      <c r="A989" s="9" t="s">
        <v>319</v>
      </c>
      <c r="B989" s="56">
        <v>44068</v>
      </c>
      <c r="C989" s="9" t="s">
        <v>28</v>
      </c>
      <c r="D989" s="68" t="s">
        <v>320</v>
      </c>
      <c r="E989" s="72">
        <v>0.96079523463239302</v>
      </c>
      <c r="G989" s="56">
        <v>44084</v>
      </c>
      <c r="H989" s="65">
        <v>0.9983032147712092</v>
      </c>
      <c r="S989" s="21" t="str">
        <f t="shared" si="36"/>
        <v>L317U2</v>
      </c>
      <c r="T989" s="32">
        <f t="shared" si="35"/>
        <v>0.9983032147712092</v>
      </c>
    </row>
    <row r="990" spans="1:20" x14ac:dyDescent="0.25">
      <c r="A990" s="9" t="s">
        <v>319</v>
      </c>
      <c r="B990" s="56">
        <v>44068</v>
      </c>
      <c r="C990" s="9" t="s">
        <v>32</v>
      </c>
      <c r="D990" s="68" t="s">
        <v>320</v>
      </c>
      <c r="E990" s="72">
        <v>0.94268342282867901</v>
      </c>
      <c r="G990" s="56">
        <v>44084</v>
      </c>
      <c r="H990" s="65">
        <v>0.99652672536681508</v>
      </c>
      <c r="S990" s="21" t="str">
        <f t="shared" si="36"/>
        <v>L317U3</v>
      </c>
      <c r="T990" s="32">
        <f t="shared" si="35"/>
        <v>0.99652672536681508</v>
      </c>
    </row>
    <row r="991" spans="1:20" x14ac:dyDescent="0.25">
      <c r="A991" s="9" t="s">
        <v>319</v>
      </c>
      <c r="B991" s="56">
        <v>44068</v>
      </c>
      <c r="C991" s="9" t="s">
        <v>39</v>
      </c>
      <c r="D991" s="68" t="s">
        <v>320</v>
      </c>
      <c r="E991" s="72">
        <v>0.77332606193931497</v>
      </c>
      <c r="G991" s="56">
        <v>44084</v>
      </c>
      <c r="H991" s="65">
        <v>0.89793119602750116</v>
      </c>
      <c r="S991" s="21" t="str">
        <f t="shared" si="36"/>
        <v>L317U4</v>
      </c>
      <c r="T991" s="32">
        <f t="shared" si="35"/>
        <v>0.89793119602750116</v>
      </c>
    </row>
    <row r="992" spans="1:20" x14ac:dyDescent="0.25">
      <c r="A992" s="9" t="s">
        <v>319</v>
      </c>
      <c r="B992" s="56">
        <v>44068</v>
      </c>
      <c r="C992" s="9" t="s">
        <v>33</v>
      </c>
      <c r="D992" s="68" t="s">
        <v>320</v>
      </c>
      <c r="E992" s="72">
        <v>0.87809874990061698</v>
      </c>
      <c r="G992" s="56">
        <v>44084</v>
      </c>
      <c r="H992" s="65">
        <v>0.98311710765110494</v>
      </c>
      <c r="S992" s="21" t="str">
        <f t="shared" si="36"/>
        <v>L317U5</v>
      </c>
      <c r="T992" s="32">
        <f t="shared" si="35"/>
        <v>0.98311710765110494</v>
      </c>
    </row>
    <row r="993" spans="1:20" x14ac:dyDescent="0.25">
      <c r="A993" s="9" t="s">
        <v>319</v>
      </c>
      <c r="B993" s="56">
        <v>44068</v>
      </c>
      <c r="C993" s="9" t="s">
        <v>44</v>
      </c>
      <c r="D993" s="68" t="s">
        <v>320</v>
      </c>
      <c r="E993" s="72">
        <v>0.91887408885791599</v>
      </c>
      <c r="G993" s="56">
        <v>44084</v>
      </c>
      <c r="H993" s="65">
        <v>0.9905105397955043</v>
      </c>
      <c r="S993" s="21" t="str">
        <f t="shared" si="36"/>
        <v>L317U6</v>
      </c>
      <c r="T993" s="32">
        <f t="shared" si="35"/>
        <v>0.9905105397955043</v>
      </c>
    </row>
    <row r="994" spans="1:20" x14ac:dyDescent="0.25">
      <c r="A994" s="9" t="s">
        <v>319</v>
      </c>
      <c r="B994" s="56">
        <v>44068</v>
      </c>
      <c r="C994" s="9" t="s">
        <v>45</v>
      </c>
      <c r="D994" s="68" t="s">
        <v>320</v>
      </c>
      <c r="E994" s="72">
        <v>0.84085253691429396</v>
      </c>
      <c r="G994" s="56">
        <v>44084</v>
      </c>
      <c r="H994" s="65">
        <v>0.93213056605742473</v>
      </c>
      <c r="S994" s="21" t="str">
        <f t="shared" si="36"/>
        <v>L317U7</v>
      </c>
      <c r="T994" s="32">
        <f t="shared" si="35"/>
        <v>0.93213056605742473</v>
      </c>
    </row>
    <row r="995" spans="1:20" x14ac:dyDescent="0.25">
      <c r="A995" s="9" t="s">
        <v>321</v>
      </c>
      <c r="B995" s="56">
        <v>44084</v>
      </c>
      <c r="C995" s="9" t="s">
        <v>28</v>
      </c>
      <c r="D995" s="68" t="s">
        <v>322</v>
      </c>
      <c r="E995" s="72">
        <v>0.971223286013283</v>
      </c>
      <c r="G995" s="56">
        <v>44099</v>
      </c>
      <c r="H995" s="65">
        <v>0.99046041751669678</v>
      </c>
      <c r="S995" s="21" t="str">
        <f t="shared" si="36"/>
        <v>L318U2</v>
      </c>
      <c r="T995" s="32">
        <f t="shared" si="35"/>
        <v>0.99046041751669678</v>
      </c>
    </row>
    <row r="996" spans="1:20" x14ac:dyDescent="0.25">
      <c r="A996" s="9" t="s">
        <v>321</v>
      </c>
      <c r="B996" s="56">
        <v>44084</v>
      </c>
      <c r="C996" s="9" t="s">
        <v>32</v>
      </c>
      <c r="D996" s="68" t="s">
        <v>322</v>
      </c>
      <c r="E996" s="72">
        <v>0.95271398197723001</v>
      </c>
      <c r="G996" s="56">
        <v>44099</v>
      </c>
      <c r="H996" s="65">
        <v>0.99416061323813321</v>
      </c>
      <c r="S996" s="21" t="str">
        <f t="shared" si="36"/>
        <v>L318U3</v>
      </c>
      <c r="T996" s="32">
        <f t="shared" si="35"/>
        <v>0.99416061323813321</v>
      </c>
    </row>
    <row r="997" spans="1:20" x14ac:dyDescent="0.25">
      <c r="A997" s="9" t="s">
        <v>321</v>
      </c>
      <c r="B997" s="56">
        <v>44084</v>
      </c>
      <c r="C997" s="9" t="s">
        <v>39</v>
      </c>
      <c r="D997" s="68" t="s">
        <v>322</v>
      </c>
      <c r="E997" s="72">
        <v>0.82905179888387304</v>
      </c>
      <c r="G997" s="56">
        <v>44099</v>
      </c>
      <c r="H997" s="65">
        <v>0.94435750739540703</v>
      </c>
      <c r="S997" s="21" t="str">
        <f t="shared" si="36"/>
        <v>L318U4</v>
      </c>
      <c r="T997" s="32">
        <f t="shared" si="35"/>
        <v>0.94435750739540703</v>
      </c>
    </row>
    <row r="998" spans="1:20" x14ac:dyDescent="0.25">
      <c r="A998" s="9" t="s">
        <v>321</v>
      </c>
      <c r="B998" s="56">
        <v>44084</v>
      </c>
      <c r="C998" s="9" t="s">
        <v>33</v>
      </c>
      <c r="D998" s="68" t="s">
        <v>322</v>
      </c>
      <c r="E998" s="72">
        <v>0.85870550435116999</v>
      </c>
      <c r="G998" s="56">
        <v>44099</v>
      </c>
      <c r="H998" s="65">
        <v>0.96284219171092944</v>
      </c>
      <c r="S998" s="21" t="str">
        <f t="shared" si="36"/>
        <v>L318U5</v>
      </c>
      <c r="T998" s="32">
        <f t="shared" si="35"/>
        <v>0.96284219171092944</v>
      </c>
    </row>
    <row r="999" spans="1:20" x14ac:dyDescent="0.25">
      <c r="A999" s="9" t="s">
        <v>321</v>
      </c>
      <c r="B999" s="56">
        <v>44084</v>
      </c>
      <c r="C999" s="9" t="s">
        <v>44</v>
      </c>
      <c r="D999" s="68" t="s">
        <v>322</v>
      </c>
      <c r="E999" s="72">
        <v>0.94377348766542002</v>
      </c>
      <c r="G999" s="56">
        <v>44099</v>
      </c>
      <c r="H999" s="65">
        <v>0.99152920130816147</v>
      </c>
      <c r="S999" s="21" t="str">
        <f t="shared" si="36"/>
        <v>L318U6</v>
      </c>
      <c r="T999" s="32">
        <f t="shared" si="35"/>
        <v>0.99152920130816147</v>
      </c>
    </row>
    <row r="1000" spans="1:20" x14ac:dyDescent="0.25">
      <c r="A1000" s="9" t="s">
        <v>321</v>
      </c>
      <c r="B1000" s="56">
        <v>44084</v>
      </c>
      <c r="C1000" s="9" t="s">
        <v>45</v>
      </c>
      <c r="D1000" s="68" t="s">
        <v>322</v>
      </c>
      <c r="E1000" s="72">
        <v>0.86644113972724401</v>
      </c>
      <c r="G1000" s="56">
        <v>44099</v>
      </c>
      <c r="H1000" s="65">
        <v>0.95158725136759936</v>
      </c>
      <c r="S1000" s="21" t="str">
        <f t="shared" si="36"/>
        <v>L318U7</v>
      </c>
      <c r="T1000" s="32">
        <f t="shared" si="35"/>
        <v>0.95158725136759936</v>
      </c>
    </row>
    <row r="1001" spans="1:20" x14ac:dyDescent="0.25">
      <c r="A1001" s="9" t="s">
        <v>323</v>
      </c>
      <c r="B1001" s="56">
        <v>44099</v>
      </c>
      <c r="C1001" s="9" t="s">
        <v>28</v>
      </c>
      <c r="D1001" s="68" t="s">
        <v>324</v>
      </c>
      <c r="E1001" s="72">
        <v>0.95394560454788802</v>
      </c>
      <c r="G1001" s="56">
        <v>44114</v>
      </c>
      <c r="H1001" s="65">
        <v>0.98744171524090518</v>
      </c>
      <c r="S1001" s="21" t="str">
        <f t="shared" si="36"/>
        <v>L319U2</v>
      </c>
      <c r="T1001" s="32">
        <f t="shared" si="35"/>
        <v>0.98744171524090518</v>
      </c>
    </row>
    <row r="1002" spans="1:20" x14ac:dyDescent="0.25">
      <c r="A1002" s="9" t="s">
        <v>323</v>
      </c>
      <c r="B1002" s="56">
        <v>44099</v>
      </c>
      <c r="C1002" s="9" t="s">
        <v>32</v>
      </c>
      <c r="D1002" s="68" t="s">
        <v>324</v>
      </c>
      <c r="E1002" s="72">
        <v>0.95545587774746399</v>
      </c>
      <c r="G1002" s="56">
        <v>44114</v>
      </c>
      <c r="H1002" s="65">
        <v>0.99092671501896701</v>
      </c>
      <c r="S1002" s="21" t="str">
        <f t="shared" si="36"/>
        <v>L319U3</v>
      </c>
      <c r="T1002" s="32">
        <f t="shared" si="35"/>
        <v>0.99092671501896701</v>
      </c>
    </row>
    <row r="1003" spans="1:20" x14ac:dyDescent="0.25">
      <c r="A1003" s="9" t="s">
        <v>323</v>
      </c>
      <c r="B1003" s="56">
        <v>44099</v>
      </c>
      <c r="C1003" s="9" t="s">
        <v>39</v>
      </c>
      <c r="D1003" s="68" t="s">
        <v>324</v>
      </c>
      <c r="E1003" s="72">
        <v>0.873227312742069</v>
      </c>
      <c r="G1003" s="56">
        <v>44114</v>
      </c>
      <c r="H1003" s="65">
        <v>0.96065447162012829</v>
      </c>
      <c r="S1003" s="21" t="str">
        <f t="shared" si="36"/>
        <v>L319U4</v>
      </c>
      <c r="T1003" s="32">
        <f t="shared" si="35"/>
        <v>0.96065447162012829</v>
      </c>
    </row>
    <row r="1004" spans="1:20" x14ac:dyDescent="0.25">
      <c r="A1004" s="9" t="s">
        <v>323</v>
      </c>
      <c r="B1004" s="56">
        <v>44099</v>
      </c>
      <c r="C1004" s="9" t="s">
        <v>33</v>
      </c>
      <c r="D1004" s="68" t="s">
        <v>324</v>
      </c>
      <c r="E1004" s="72">
        <v>0.87342951211613595</v>
      </c>
      <c r="G1004" s="56">
        <v>44114</v>
      </c>
      <c r="H1004" s="65">
        <v>0.94854612115115811</v>
      </c>
      <c r="S1004" s="21" t="str">
        <f t="shared" si="36"/>
        <v>L319U5</v>
      </c>
      <c r="T1004" s="32">
        <f t="shared" si="35"/>
        <v>0.94854612115115811</v>
      </c>
    </row>
    <row r="1005" spans="1:20" x14ac:dyDescent="0.25">
      <c r="A1005" s="9" t="s">
        <v>323</v>
      </c>
      <c r="B1005" s="56">
        <v>44099</v>
      </c>
      <c r="C1005" s="9" t="s">
        <v>44</v>
      </c>
      <c r="D1005" s="68" t="s">
        <v>324</v>
      </c>
      <c r="E1005" s="72">
        <v>0.94008584654068705</v>
      </c>
      <c r="G1005" s="56">
        <v>44114</v>
      </c>
      <c r="H1005" s="65">
        <v>0.99127544976569726</v>
      </c>
      <c r="S1005" s="21" t="str">
        <f t="shared" si="36"/>
        <v>L319U6</v>
      </c>
      <c r="T1005" s="32">
        <f t="shared" si="35"/>
        <v>0.99127544976569726</v>
      </c>
    </row>
    <row r="1006" spans="1:20" x14ac:dyDescent="0.25">
      <c r="A1006" s="9" t="s">
        <v>323</v>
      </c>
      <c r="B1006" s="56">
        <v>44099</v>
      </c>
      <c r="C1006" s="9" t="s">
        <v>45</v>
      </c>
      <c r="D1006" s="68" t="s">
        <v>324</v>
      </c>
      <c r="E1006" s="72">
        <v>0.92000877908552703</v>
      </c>
      <c r="G1006" s="56">
        <v>44114</v>
      </c>
      <c r="H1006" s="65">
        <v>0.97464562019942569</v>
      </c>
      <c r="S1006" s="21" t="str">
        <f t="shared" si="36"/>
        <v>L319U7</v>
      </c>
      <c r="T1006" s="32">
        <f t="shared" si="35"/>
        <v>0.97464562019942569</v>
      </c>
    </row>
    <row r="1007" spans="1:20" x14ac:dyDescent="0.25">
      <c r="A1007" s="9" t="s">
        <v>325</v>
      </c>
      <c r="B1007" s="56">
        <v>44114</v>
      </c>
      <c r="C1007" s="9" t="s">
        <v>28</v>
      </c>
      <c r="D1007" s="68" t="s">
        <v>326</v>
      </c>
      <c r="E1007" s="75">
        <v>0.93403322264490096</v>
      </c>
      <c r="G1007" s="56">
        <v>44129</v>
      </c>
      <c r="H1007" s="65">
        <v>0.9760742399828618</v>
      </c>
      <c r="S1007" s="21" t="str">
        <f t="shared" si="36"/>
        <v>L320U2</v>
      </c>
      <c r="T1007" s="32">
        <f t="shared" ref="T1007:T1070" si="37">+IF(Q1007&gt;0,Q1007,IF(N1007&gt;0,N1007,IF(K1007&gt;0,K1007,IF(H1007&gt;0,H1007,E1007))))</f>
        <v>0.9760742399828618</v>
      </c>
    </row>
    <row r="1008" spans="1:20" x14ac:dyDescent="0.25">
      <c r="A1008" s="9" t="s">
        <v>325</v>
      </c>
      <c r="B1008" s="56">
        <v>44114</v>
      </c>
      <c r="C1008" s="9" t="s">
        <v>32</v>
      </c>
      <c r="D1008" s="68" t="s">
        <v>326</v>
      </c>
      <c r="E1008" s="75">
        <v>0.94819091974913605</v>
      </c>
      <c r="G1008" s="56">
        <v>44129</v>
      </c>
      <c r="H1008" s="65">
        <v>0.98954672773324504</v>
      </c>
      <c r="S1008" s="21" t="str">
        <f t="shared" si="36"/>
        <v>L320U3</v>
      </c>
      <c r="T1008" s="32">
        <f t="shared" si="37"/>
        <v>0.98954672773324504</v>
      </c>
    </row>
    <row r="1009" spans="1:20" x14ac:dyDescent="0.25">
      <c r="A1009" s="9" t="s">
        <v>325</v>
      </c>
      <c r="B1009" s="56">
        <v>44114</v>
      </c>
      <c r="C1009" s="9" t="s">
        <v>39</v>
      </c>
      <c r="D1009" s="68" t="s">
        <v>326</v>
      </c>
      <c r="E1009" s="75">
        <v>0.90259075238324804</v>
      </c>
      <c r="G1009" s="56">
        <v>44129</v>
      </c>
      <c r="H1009" s="65">
        <v>0.97338467114725924</v>
      </c>
      <c r="S1009" s="21" t="str">
        <f t="shared" si="36"/>
        <v>L320U4</v>
      </c>
      <c r="T1009" s="32">
        <f>+IF(Q1009&gt;0,Q1009,IF(N1009&gt;0,N1009,IF(K1009&gt;0,K1009,IF(H1009&gt;0,H1009,E1009))))</f>
        <v>0.97338467114725924</v>
      </c>
    </row>
    <row r="1010" spans="1:20" x14ac:dyDescent="0.25">
      <c r="A1010" s="9" t="s">
        <v>325</v>
      </c>
      <c r="B1010" s="56">
        <v>44114</v>
      </c>
      <c r="C1010" s="9" t="s">
        <v>33</v>
      </c>
      <c r="D1010" s="68" t="s">
        <v>326</v>
      </c>
      <c r="E1010" s="75">
        <v>0.90298373859899606</v>
      </c>
      <c r="G1010" s="56">
        <v>44129</v>
      </c>
      <c r="H1010" s="65">
        <v>0.95518152039149851</v>
      </c>
      <c r="S1010" s="21" t="str">
        <f t="shared" si="36"/>
        <v>L320U5</v>
      </c>
      <c r="T1010" s="32">
        <f t="shared" si="37"/>
        <v>0.95518152039149851</v>
      </c>
    </row>
    <row r="1011" spans="1:20" x14ac:dyDescent="0.25">
      <c r="A1011" s="9" t="s">
        <v>325</v>
      </c>
      <c r="B1011" s="56">
        <v>44114</v>
      </c>
      <c r="C1011" s="9" t="s">
        <v>44</v>
      </c>
      <c r="D1011" s="68" t="s">
        <v>326</v>
      </c>
      <c r="E1011" s="75">
        <v>0.956677992755393</v>
      </c>
      <c r="G1011" s="56">
        <v>44129</v>
      </c>
      <c r="H1011" s="65">
        <v>0.99289775340214459</v>
      </c>
      <c r="S1011" s="21" t="str">
        <f t="shared" si="36"/>
        <v>L320U6</v>
      </c>
      <c r="T1011" s="32">
        <f t="shared" si="37"/>
        <v>0.99289775340214459</v>
      </c>
    </row>
    <row r="1012" spans="1:20" x14ac:dyDescent="0.25">
      <c r="A1012" s="9" t="s">
        <v>325</v>
      </c>
      <c r="B1012" s="56">
        <v>44114</v>
      </c>
      <c r="C1012" s="9" t="s">
        <v>45</v>
      </c>
      <c r="D1012" s="68" t="s">
        <v>326</v>
      </c>
      <c r="E1012" s="75">
        <v>0.94871691545632397</v>
      </c>
      <c r="G1012" s="56">
        <v>44129</v>
      </c>
      <c r="H1012" s="65">
        <v>0.98646966837552719</v>
      </c>
      <c r="S1012" s="21" t="str">
        <f t="shared" si="36"/>
        <v>L320U7</v>
      </c>
      <c r="T1012" s="32">
        <f t="shared" si="37"/>
        <v>0.98646966837552719</v>
      </c>
    </row>
    <row r="1013" spans="1:20" x14ac:dyDescent="0.25">
      <c r="A1013" s="9" t="s">
        <v>327</v>
      </c>
      <c r="B1013" s="56">
        <v>44129</v>
      </c>
      <c r="C1013" s="9" t="s">
        <v>28</v>
      </c>
      <c r="D1013" s="68" t="s">
        <v>328</v>
      </c>
      <c r="E1013" s="75">
        <v>0.92284999691644498</v>
      </c>
      <c r="G1013" s="56">
        <v>44145</v>
      </c>
      <c r="H1013" s="65">
        <v>0.97029987237827464</v>
      </c>
      <c r="P1013" s="56">
        <v>44555</v>
      </c>
      <c r="Q1013" s="65">
        <v>0.97029987237827464</v>
      </c>
      <c r="S1013" s="21" t="str">
        <f t="shared" si="36"/>
        <v>L321U2</v>
      </c>
      <c r="T1013" s="32">
        <f>+IF(Q1013&gt;0,Q1013,IF(N1013&gt;0,N1013,IF(K1013&gt;0,K1013,IF(H1013&gt;0,H1013,E1013))))</f>
        <v>0.97029987237827464</v>
      </c>
    </row>
    <row r="1014" spans="1:20" x14ac:dyDescent="0.25">
      <c r="A1014" s="9" t="s">
        <v>327</v>
      </c>
      <c r="B1014" s="56">
        <v>44129</v>
      </c>
      <c r="C1014" s="9" t="s">
        <v>32</v>
      </c>
      <c r="D1014" s="68" t="s">
        <v>328</v>
      </c>
      <c r="E1014" s="75">
        <v>0.95452269424249003</v>
      </c>
      <c r="G1014" s="56">
        <v>44145</v>
      </c>
      <c r="H1014" s="65">
        <v>0.98696279845476198</v>
      </c>
      <c r="P1014" s="56">
        <v>44555</v>
      </c>
      <c r="Q1014" s="65">
        <v>0.98696279845476198</v>
      </c>
      <c r="S1014" s="21" t="str">
        <f t="shared" si="36"/>
        <v>L321U3</v>
      </c>
      <c r="T1014" s="32">
        <f t="shared" si="37"/>
        <v>0.98696279845476198</v>
      </c>
    </row>
    <row r="1015" spans="1:20" x14ac:dyDescent="0.25">
      <c r="A1015" s="9" t="s">
        <v>327</v>
      </c>
      <c r="B1015" s="56">
        <v>44129</v>
      </c>
      <c r="C1015" s="9" t="s">
        <v>39</v>
      </c>
      <c r="D1015" s="68" t="s">
        <v>328</v>
      </c>
      <c r="E1015" s="75">
        <v>0.90753730268099497</v>
      </c>
      <c r="G1015" s="56">
        <v>44145</v>
      </c>
      <c r="H1015" s="65">
        <v>0.97375855111745258</v>
      </c>
      <c r="P1015" s="56">
        <v>44555</v>
      </c>
      <c r="Q1015" s="65">
        <v>0.97375855111745258</v>
      </c>
      <c r="S1015" s="21" t="str">
        <f t="shared" si="36"/>
        <v>L321U4</v>
      </c>
      <c r="T1015" s="32">
        <f t="shared" si="37"/>
        <v>0.97375855111745258</v>
      </c>
    </row>
    <row r="1016" spans="1:20" x14ac:dyDescent="0.25">
      <c r="A1016" s="9" t="s">
        <v>327</v>
      </c>
      <c r="B1016" s="56">
        <v>44129</v>
      </c>
      <c r="C1016" s="9" t="s">
        <v>33</v>
      </c>
      <c r="D1016" s="68" t="s">
        <v>328</v>
      </c>
      <c r="E1016" s="75">
        <v>0.90914697800976096</v>
      </c>
      <c r="G1016" s="56">
        <v>44145</v>
      </c>
      <c r="H1016" s="65">
        <v>0.95506303183157137</v>
      </c>
      <c r="P1016" s="56">
        <v>44555</v>
      </c>
      <c r="Q1016" s="65">
        <v>0.95506303183157137</v>
      </c>
      <c r="S1016" s="21" t="str">
        <f t="shared" si="36"/>
        <v>L321U5</v>
      </c>
      <c r="T1016" s="32">
        <f t="shared" si="37"/>
        <v>0.95506303183157137</v>
      </c>
    </row>
    <row r="1017" spans="1:20" x14ac:dyDescent="0.25">
      <c r="A1017" s="9" t="s">
        <v>327</v>
      </c>
      <c r="B1017" s="56">
        <v>44129</v>
      </c>
      <c r="C1017" s="9" t="s">
        <v>44</v>
      </c>
      <c r="D1017" s="68" t="s">
        <v>328</v>
      </c>
      <c r="E1017" s="75">
        <v>0.95792437557080301</v>
      </c>
      <c r="G1017" s="56">
        <v>44145</v>
      </c>
      <c r="H1017" s="65">
        <v>0.99500460470113405</v>
      </c>
      <c r="P1017" s="56">
        <v>44555</v>
      </c>
      <c r="Q1017" s="65">
        <v>0.99587361158822363</v>
      </c>
      <c r="S1017" s="21" t="str">
        <f t="shared" si="36"/>
        <v>L321U6</v>
      </c>
      <c r="T1017" s="32">
        <f t="shared" si="37"/>
        <v>0.99587361158822363</v>
      </c>
    </row>
    <row r="1018" spans="1:20" x14ac:dyDescent="0.25">
      <c r="A1018" s="9" t="s">
        <v>327</v>
      </c>
      <c r="B1018" s="56">
        <v>44129</v>
      </c>
      <c r="C1018" s="9" t="s">
        <v>45</v>
      </c>
      <c r="D1018" s="68" t="s">
        <v>328</v>
      </c>
      <c r="E1018" s="75">
        <v>0.94638824823717604</v>
      </c>
      <c r="G1018" s="56">
        <v>44145</v>
      </c>
      <c r="H1018" s="65">
        <v>0.98153958553336174</v>
      </c>
      <c r="P1018" s="56">
        <v>44555</v>
      </c>
      <c r="Q1018" s="65">
        <v>0.98153958553336174</v>
      </c>
      <c r="S1018" s="21" t="str">
        <f t="shared" si="36"/>
        <v>L321U7</v>
      </c>
      <c r="T1018" s="32">
        <f t="shared" si="37"/>
        <v>0.98153958553336174</v>
      </c>
    </row>
    <row r="1019" spans="1:20" x14ac:dyDescent="0.25">
      <c r="A1019" s="9" t="s">
        <v>330</v>
      </c>
      <c r="B1019" s="56">
        <v>44145</v>
      </c>
      <c r="C1019" s="9" t="s">
        <v>28</v>
      </c>
      <c r="D1019" s="68" t="s">
        <v>329</v>
      </c>
      <c r="E1019" s="65">
        <v>0.862903075415971</v>
      </c>
      <c r="G1019" s="56">
        <v>44160</v>
      </c>
      <c r="H1019" s="65">
        <v>0.96421481795945663</v>
      </c>
      <c r="K1019" s="66"/>
      <c r="M1019" s="56">
        <v>44555</v>
      </c>
      <c r="N1019" s="65">
        <v>0.96421481795945663</v>
      </c>
      <c r="S1019" s="21" t="str">
        <f t="shared" si="36"/>
        <v>L322U2</v>
      </c>
      <c r="T1019" s="32">
        <f t="shared" si="37"/>
        <v>0.96421481795945663</v>
      </c>
    </row>
    <row r="1020" spans="1:20" x14ac:dyDescent="0.25">
      <c r="A1020" s="9" t="s">
        <v>330</v>
      </c>
      <c r="B1020" s="56">
        <v>44145</v>
      </c>
      <c r="C1020" s="9" t="s">
        <v>32</v>
      </c>
      <c r="D1020" s="68" t="s">
        <v>329</v>
      </c>
      <c r="E1020" s="65">
        <v>0.92353703380207897</v>
      </c>
      <c r="G1020" s="56">
        <v>44160</v>
      </c>
      <c r="H1020" s="65">
        <v>0.98830874468031016</v>
      </c>
      <c r="K1020" s="66"/>
      <c r="M1020" s="56">
        <v>44555</v>
      </c>
      <c r="N1020" s="65">
        <v>0.98830874468031016</v>
      </c>
      <c r="S1020" s="21" t="str">
        <f t="shared" si="36"/>
        <v>L322U3</v>
      </c>
      <c r="T1020" s="32">
        <f t="shared" si="37"/>
        <v>0.98830874468031016</v>
      </c>
    </row>
    <row r="1021" spans="1:20" x14ac:dyDescent="0.25">
      <c r="A1021" s="9" t="s">
        <v>330</v>
      </c>
      <c r="B1021" s="56">
        <v>44145</v>
      </c>
      <c r="C1021" s="9" t="s">
        <v>39</v>
      </c>
      <c r="D1021" s="68" t="s">
        <v>329</v>
      </c>
      <c r="E1021" s="65">
        <v>0.87381146177808899</v>
      </c>
      <c r="G1021" s="56">
        <v>44160</v>
      </c>
      <c r="H1021" s="65">
        <v>0.97868943682101084</v>
      </c>
      <c r="K1021" s="66"/>
      <c r="M1021" s="56">
        <v>44555</v>
      </c>
      <c r="N1021" s="65">
        <v>0.97868943682101084</v>
      </c>
      <c r="S1021" s="21" t="str">
        <f t="shared" si="36"/>
        <v>L322U4</v>
      </c>
      <c r="T1021" s="32">
        <f t="shared" si="37"/>
        <v>0.97868943682101084</v>
      </c>
    </row>
    <row r="1022" spans="1:20" x14ac:dyDescent="0.25">
      <c r="A1022" s="9" t="s">
        <v>330</v>
      </c>
      <c r="B1022" s="56">
        <v>44145</v>
      </c>
      <c r="C1022" s="9" t="s">
        <v>33</v>
      </c>
      <c r="D1022" s="68" t="s">
        <v>329</v>
      </c>
      <c r="E1022" s="65">
        <v>0.90316686581071204</v>
      </c>
      <c r="G1022" s="56">
        <v>44160</v>
      </c>
      <c r="H1022" s="65">
        <v>0.98408798533856856</v>
      </c>
      <c r="K1022" s="66"/>
      <c r="M1022" s="56">
        <v>44555</v>
      </c>
      <c r="N1022" s="65">
        <v>0.98408798533856856</v>
      </c>
      <c r="S1022" s="21" t="str">
        <f t="shared" si="36"/>
        <v>L322U5</v>
      </c>
      <c r="T1022" s="32">
        <f t="shared" si="37"/>
        <v>0.98408798533856856</v>
      </c>
    </row>
    <row r="1023" spans="1:20" x14ac:dyDescent="0.25">
      <c r="A1023" s="9" t="s">
        <v>330</v>
      </c>
      <c r="B1023" s="56">
        <v>44145</v>
      </c>
      <c r="C1023" s="9" t="s">
        <v>44</v>
      </c>
      <c r="D1023" s="68" t="s">
        <v>329</v>
      </c>
      <c r="E1023" s="65">
        <v>0.91285932394565406</v>
      </c>
      <c r="G1023" s="56">
        <v>44160</v>
      </c>
      <c r="H1023" s="65">
        <v>0.9900214093374935</v>
      </c>
      <c r="K1023" s="66"/>
      <c r="M1023" s="56">
        <v>44555</v>
      </c>
      <c r="N1023" s="65">
        <v>0.99105744447019617</v>
      </c>
      <c r="S1023" s="21" t="str">
        <f t="shared" si="36"/>
        <v>L322U6</v>
      </c>
      <c r="T1023" s="32">
        <f t="shared" si="37"/>
        <v>0.99105744447019617</v>
      </c>
    </row>
    <row r="1024" spans="1:20" x14ac:dyDescent="0.25">
      <c r="A1024" s="9" t="s">
        <v>330</v>
      </c>
      <c r="B1024" s="56">
        <v>44145</v>
      </c>
      <c r="C1024" s="9" t="s">
        <v>45</v>
      </c>
      <c r="D1024" s="68" t="s">
        <v>329</v>
      </c>
      <c r="E1024" s="65">
        <v>0.91621026159121399</v>
      </c>
      <c r="G1024" s="56">
        <v>44160</v>
      </c>
      <c r="H1024" s="65">
        <v>0.98402465768996306</v>
      </c>
      <c r="K1024" s="66"/>
      <c r="M1024" s="56">
        <v>44555</v>
      </c>
      <c r="N1024" s="65">
        <v>0.98402465768996306</v>
      </c>
      <c r="S1024" s="21" t="str">
        <f t="shared" si="36"/>
        <v>L322U7</v>
      </c>
      <c r="T1024" s="32">
        <f t="shared" si="37"/>
        <v>0.98402465768996306</v>
      </c>
    </row>
    <row r="1025" spans="1:20" x14ac:dyDescent="0.25">
      <c r="A1025" s="9" t="s">
        <v>331</v>
      </c>
      <c r="B1025" s="56">
        <v>44160</v>
      </c>
      <c r="C1025" s="9" t="s">
        <v>28</v>
      </c>
      <c r="D1025" s="68" t="s">
        <v>332</v>
      </c>
      <c r="E1025" s="65">
        <v>0.92741011999150502</v>
      </c>
      <c r="G1025" s="56">
        <v>44175</v>
      </c>
      <c r="H1025" s="65">
        <v>0.96497903841152288</v>
      </c>
      <c r="M1025" s="78">
        <v>44661</v>
      </c>
      <c r="N1025" s="77">
        <v>0.96497903841152288</v>
      </c>
      <c r="S1025" s="21" t="str">
        <f t="shared" si="36"/>
        <v>L323U2</v>
      </c>
      <c r="T1025" s="32">
        <f t="shared" si="37"/>
        <v>0.96497903841152288</v>
      </c>
    </row>
    <row r="1026" spans="1:20" x14ac:dyDescent="0.25">
      <c r="A1026" s="9" t="s">
        <v>331</v>
      </c>
      <c r="B1026" s="56">
        <v>44160</v>
      </c>
      <c r="C1026" s="9" t="s">
        <v>32</v>
      </c>
      <c r="D1026" s="68" t="s">
        <v>332</v>
      </c>
      <c r="E1026" s="65">
        <v>0.965092900756789</v>
      </c>
      <c r="G1026" s="56">
        <v>44175</v>
      </c>
      <c r="H1026" s="65">
        <v>0.98919082001038994</v>
      </c>
      <c r="M1026" s="78">
        <v>44661</v>
      </c>
      <c r="N1026" s="77">
        <v>0.98919082001038994</v>
      </c>
      <c r="S1026" s="21" t="str">
        <f t="shared" si="36"/>
        <v>L323U3</v>
      </c>
      <c r="T1026" s="32">
        <f t="shared" si="37"/>
        <v>0.98919082001038994</v>
      </c>
    </row>
    <row r="1027" spans="1:20" x14ac:dyDescent="0.25">
      <c r="A1027" s="9" t="s">
        <v>331</v>
      </c>
      <c r="B1027" s="56">
        <v>44160</v>
      </c>
      <c r="C1027" s="9" t="s">
        <v>39</v>
      </c>
      <c r="D1027" s="68" t="s">
        <v>332</v>
      </c>
      <c r="E1027" s="65">
        <v>0.95625746135124201</v>
      </c>
      <c r="G1027" s="56">
        <v>44175</v>
      </c>
      <c r="H1027" s="65">
        <v>0.99040832227714315</v>
      </c>
      <c r="M1027" s="78">
        <v>44661</v>
      </c>
      <c r="N1027" s="77">
        <v>0.99040832227714315</v>
      </c>
      <c r="S1027" s="21" t="str">
        <f t="shared" ref="S1027:S1090" si="38">+CONCATENATE(A1027,C1027)</f>
        <v>L323U4</v>
      </c>
      <c r="T1027" s="32">
        <f t="shared" si="37"/>
        <v>0.99040832227714315</v>
      </c>
    </row>
    <row r="1028" spans="1:20" x14ac:dyDescent="0.25">
      <c r="A1028" s="9" t="s">
        <v>331</v>
      </c>
      <c r="B1028" s="56">
        <v>44160</v>
      </c>
      <c r="C1028" s="9" t="s">
        <v>33</v>
      </c>
      <c r="D1028" s="68" t="s">
        <v>332</v>
      </c>
      <c r="E1028" s="65">
        <v>0.94779678362872899</v>
      </c>
      <c r="G1028" s="56">
        <v>44175</v>
      </c>
      <c r="H1028" s="65">
        <v>0.97747249814320314</v>
      </c>
      <c r="M1028" s="78">
        <v>44661</v>
      </c>
      <c r="N1028" s="77">
        <v>0.97747249814320314</v>
      </c>
      <c r="S1028" s="21" t="str">
        <f t="shared" si="38"/>
        <v>L323U5</v>
      </c>
      <c r="T1028" s="32">
        <f t="shared" si="37"/>
        <v>0.97747249814320314</v>
      </c>
    </row>
    <row r="1029" spans="1:20" x14ac:dyDescent="0.25">
      <c r="A1029" s="9" t="s">
        <v>331</v>
      </c>
      <c r="B1029" s="56">
        <v>44160</v>
      </c>
      <c r="C1029" s="9" t="s">
        <v>44</v>
      </c>
      <c r="D1029" s="68" t="s">
        <v>332</v>
      </c>
      <c r="E1029" s="65">
        <v>0.96792897935758704</v>
      </c>
      <c r="G1029" s="56">
        <v>44175</v>
      </c>
      <c r="H1029" s="65">
        <v>0.99071177656261311</v>
      </c>
      <c r="M1029" s="78">
        <v>44661</v>
      </c>
      <c r="N1029" s="77">
        <v>0.99215572893408221</v>
      </c>
      <c r="S1029" s="21" t="str">
        <f t="shared" si="38"/>
        <v>L323U6</v>
      </c>
      <c r="T1029" s="32">
        <f t="shared" si="37"/>
        <v>0.99215572893408221</v>
      </c>
    </row>
    <row r="1030" spans="1:20" x14ac:dyDescent="0.25">
      <c r="A1030" s="9" t="s">
        <v>331</v>
      </c>
      <c r="B1030" s="56">
        <v>44160</v>
      </c>
      <c r="C1030" s="9" t="s">
        <v>45</v>
      </c>
      <c r="D1030" s="68" t="s">
        <v>332</v>
      </c>
      <c r="E1030" s="65">
        <v>0.97367541863003004</v>
      </c>
      <c r="G1030" s="56">
        <v>44175</v>
      </c>
      <c r="H1030" s="65">
        <v>0.9936303829661205</v>
      </c>
      <c r="M1030" s="78">
        <v>44661</v>
      </c>
      <c r="N1030" s="77">
        <v>0.9936303829661205</v>
      </c>
      <c r="S1030" s="21" t="str">
        <f t="shared" si="38"/>
        <v>L323U7</v>
      </c>
      <c r="T1030" s="32">
        <f t="shared" si="37"/>
        <v>0.9936303829661205</v>
      </c>
    </row>
    <row r="1031" spans="1:20" x14ac:dyDescent="0.25">
      <c r="A1031" s="9" t="s">
        <v>333</v>
      </c>
      <c r="B1031" s="56">
        <v>44175</v>
      </c>
      <c r="C1031" s="9" t="s">
        <v>28</v>
      </c>
      <c r="D1031" s="68" t="s">
        <v>334</v>
      </c>
      <c r="E1031" s="65">
        <v>0.88673675363696003</v>
      </c>
      <c r="G1031" s="56">
        <v>44190</v>
      </c>
      <c r="H1031" s="65">
        <v>0.94579432060701873</v>
      </c>
      <c r="P1031" s="84">
        <v>44661</v>
      </c>
      <c r="Q1031" s="86">
        <v>0.94579432060701873</v>
      </c>
      <c r="S1031" s="21" t="str">
        <f t="shared" si="38"/>
        <v>L324U2</v>
      </c>
      <c r="T1031" s="32">
        <f t="shared" si="37"/>
        <v>0.94579432060701873</v>
      </c>
    </row>
    <row r="1032" spans="1:20" x14ac:dyDescent="0.25">
      <c r="A1032" s="9" t="s">
        <v>333</v>
      </c>
      <c r="B1032" s="56">
        <v>44175</v>
      </c>
      <c r="C1032" s="9" t="s">
        <v>32</v>
      </c>
      <c r="D1032" s="68" t="s">
        <v>334</v>
      </c>
      <c r="E1032" s="65">
        <v>0.94221314368540898</v>
      </c>
      <c r="G1032" s="56">
        <v>44190</v>
      </c>
      <c r="H1032" s="65">
        <v>0.98044996283597474</v>
      </c>
      <c r="P1032" s="84">
        <v>44661</v>
      </c>
      <c r="Q1032" s="86">
        <v>0.98044996283597474</v>
      </c>
      <c r="S1032" s="21" t="str">
        <f t="shared" si="38"/>
        <v>L324U3</v>
      </c>
      <c r="T1032" s="32">
        <f t="shared" si="37"/>
        <v>0.98044996283597474</v>
      </c>
    </row>
    <row r="1033" spans="1:20" x14ac:dyDescent="0.25">
      <c r="A1033" s="9" t="s">
        <v>333</v>
      </c>
      <c r="B1033" s="56">
        <v>44175</v>
      </c>
      <c r="C1033" s="9" t="s">
        <v>39</v>
      </c>
      <c r="D1033" s="68" t="s">
        <v>334</v>
      </c>
      <c r="E1033" s="65">
        <v>0.94696185414053202</v>
      </c>
      <c r="G1033" s="56">
        <v>44190</v>
      </c>
      <c r="H1033" s="65">
        <v>0.99242811772910444</v>
      </c>
      <c r="P1033" s="84">
        <v>44661</v>
      </c>
      <c r="Q1033" s="86">
        <v>0.99242811772910444</v>
      </c>
      <c r="S1033" s="21" t="str">
        <f t="shared" si="38"/>
        <v>L324U4</v>
      </c>
      <c r="T1033" s="32">
        <f t="shared" si="37"/>
        <v>0.99242811772910444</v>
      </c>
    </row>
    <row r="1034" spans="1:20" x14ac:dyDescent="0.25">
      <c r="A1034" s="9" t="s">
        <v>333</v>
      </c>
      <c r="B1034" s="56">
        <v>44175</v>
      </c>
      <c r="C1034" s="9" t="s">
        <v>33</v>
      </c>
      <c r="D1034" s="68" t="s">
        <v>334</v>
      </c>
      <c r="E1034" s="65">
        <v>0.91941868875433996</v>
      </c>
      <c r="G1034" s="56">
        <v>44190</v>
      </c>
      <c r="H1034" s="65">
        <v>0.96430795845305806</v>
      </c>
      <c r="P1034" s="84">
        <v>44661</v>
      </c>
      <c r="Q1034" s="86">
        <v>0.96430795845305806</v>
      </c>
      <c r="S1034" s="21" t="str">
        <f t="shared" si="38"/>
        <v>L324U5</v>
      </c>
      <c r="T1034" s="32">
        <f t="shared" si="37"/>
        <v>0.96430795845305806</v>
      </c>
    </row>
    <row r="1035" spans="1:20" x14ac:dyDescent="0.25">
      <c r="A1035" s="9" t="s">
        <v>333</v>
      </c>
      <c r="B1035" s="56">
        <v>44175</v>
      </c>
      <c r="C1035" s="9" t="s">
        <v>44</v>
      </c>
      <c r="D1035" s="68" t="s">
        <v>334</v>
      </c>
      <c r="E1035" s="65">
        <v>0.95590741272493396</v>
      </c>
      <c r="G1035" s="56">
        <v>44190</v>
      </c>
      <c r="H1035" s="65">
        <v>0.99159200083926102</v>
      </c>
      <c r="P1035" s="84">
        <v>44661</v>
      </c>
      <c r="Q1035" s="86">
        <v>0.992254569445568</v>
      </c>
      <c r="S1035" s="21" t="str">
        <f t="shared" si="38"/>
        <v>L324U6</v>
      </c>
      <c r="T1035" s="32">
        <f t="shared" si="37"/>
        <v>0.992254569445568</v>
      </c>
    </row>
    <row r="1036" spans="1:20" x14ac:dyDescent="0.25">
      <c r="A1036" s="9" t="s">
        <v>333</v>
      </c>
      <c r="B1036" s="56">
        <v>44175</v>
      </c>
      <c r="C1036" s="9" t="s">
        <v>45</v>
      </c>
      <c r="D1036" s="68" t="s">
        <v>334</v>
      </c>
      <c r="E1036" s="65">
        <v>0.96258953577504802</v>
      </c>
      <c r="G1036" s="56">
        <v>44190</v>
      </c>
      <c r="H1036" s="65">
        <v>0.99121005557484487</v>
      </c>
      <c r="P1036" s="84">
        <v>44661</v>
      </c>
      <c r="Q1036" s="86">
        <v>0.99121005557484487</v>
      </c>
      <c r="S1036" s="21" t="str">
        <f t="shared" si="38"/>
        <v>L324U7</v>
      </c>
      <c r="T1036" s="32">
        <f t="shared" si="37"/>
        <v>0.99121005557484487</v>
      </c>
    </row>
    <row r="1037" spans="1:20" x14ac:dyDescent="0.25">
      <c r="A1037" s="9" t="s">
        <v>335</v>
      </c>
      <c r="B1037" s="56">
        <v>44190</v>
      </c>
      <c r="C1037" s="9" t="s">
        <v>28</v>
      </c>
      <c r="D1037" s="68" t="s">
        <v>336</v>
      </c>
      <c r="E1037" s="65">
        <v>0.914860563394856</v>
      </c>
      <c r="G1037" s="56">
        <v>44206</v>
      </c>
      <c r="H1037" s="65">
        <v>0.96150064073096175</v>
      </c>
      <c r="S1037" s="21" t="str">
        <f t="shared" si="38"/>
        <v>L325U2</v>
      </c>
      <c r="T1037" s="32">
        <f t="shared" si="37"/>
        <v>0.96150064073096175</v>
      </c>
    </row>
    <row r="1038" spans="1:20" x14ac:dyDescent="0.25">
      <c r="A1038" s="9" t="s">
        <v>335</v>
      </c>
      <c r="B1038" s="56">
        <v>44190</v>
      </c>
      <c r="C1038" s="9" t="s">
        <v>32</v>
      </c>
      <c r="D1038" s="68" t="s">
        <v>336</v>
      </c>
      <c r="E1038" s="65">
        <v>0.95366120726196302</v>
      </c>
      <c r="G1038" s="56">
        <v>44206</v>
      </c>
      <c r="H1038" s="65">
        <v>0.9852302873099309</v>
      </c>
      <c r="S1038" s="21" t="str">
        <f t="shared" si="38"/>
        <v>L325U3</v>
      </c>
      <c r="T1038" s="32">
        <f t="shared" si="37"/>
        <v>0.9852302873099309</v>
      </c>
    </row>
    <row r="1039" spans="1:20" x14ac:dyDescent="0.25">
      <c r="A1039" s="9" t="s">
        <v>335</v>
      </c>
      <c r="B1039" s="56">
        <v>44190</v>
      </c>
      <c r="C1039" s="9" t="s">
        <v>39</v>
      </c>
      <c r="D1039" s="68" t="s">
        <v>336</v>
      </c>
      <c r="E1039" s="65">
        <v>0.953294939641113</v>
      </c>
      <c r="G1039" s="56">
        <v>44206</v>
      </c>
      <c r="H1039" s="65">
        <v>0.99085834788153337</v>
      </c>
      <c r="S1039" s="21" t="str">
        <f t="shared" si="38"/>
        <v>L325U4</v>
      </c>
      <c r="T1039" s="32">
        <f t="shared" si="37"/>
        <v>0.99085834788153337</v>
      </c>
    </row>
    <row r="1040" spans="1:20" x14ac:dyDescent="0.25">
      <c r="A1040" s="9" t="s">
        <v>335</v>
      </c>
      <c r="B1040" s="56">
        <v>44190</v>
      </c>
      <c r="C1040" s="9" t="s">
        <v>33</v>
      </c>
      <c r="D1040" s="68" t="s">
        <v>336</v>
      </c>
      <c r="E1040" s="65">
        <v>0.940201121057888</v>
      </c>
      <c r="G1040" s="56">
        <v>44206</v>
      </c>
      <c r="H1040" s="65">
        <v>0.98323115089553725</v>
      </c>
      <c r="S1040" s="21" t="str">
        <f t="shared" si="38"/>
        <v>L325U5</v>
      </c>
      <c r="T1040" s="32">
        <f t="shared" si="37"/>
        <v>0.98323115089553725</v>
      </c>
    </row>
    <row r="1041" spans="1:20" x14ac:dyDescent="0.25">
      <c r="A1041" s="9" t="s">
        <v>335</v>
      </c>
      <c r="B1041" s="56">
        <v>44190</v>
      </c>
      <c r="C1041" s="9" t="s">
        <v>44</v>
      </c>
      <c r="D1041" s="68" t="s">
        <v>336</v>
      </c>
      <c r="E1041" s="65">
        <v>0.96209659687738802</v>
      </c>
      <c r="G1041" s="56">
        <v>44206</v>
      </c>
      <c r="H1041" s="65">
        <v>0.99110740018015808</v>
      </c>
      <c r="S1041" s="21" t="str">
        <f t="shared" si="38"/>
        <v>L325U6</v>
      </c>
      <c r="T1041" s="32">
        <f t="shared" si="37"/>
        <v>0.99110740018015808</v>
      </c>
    </row>
    <row r="1042" spans="1:20" x14ac:dyDescent="0.25">
      <c r="A1042" s="9" t="s">
        <v>335</v>
      </c>
      <c r="B1042" s="56">
        <v>44190</v>
      </c>
      <c r="C1042" s="9" t="s">
        <v>45</v>
      </c>
      <c r="D1042" s="68" t="s">
        <v>336</v>
      </c>
      <c r="E1042" s="65">
        <v>0.97472938766283201</v>
      </c>
      <c r="G1042" s="56">
        <v>44206</v>
      </c>
      <c r="H1042" s="65">
        <v>0.99732142283608971</v>
      </c>
      <c r="S1042" s="21" t="str">
        <f t="shared" si="38"/>
        <v>L325U7</v>
      </c>
      <c r="T1042" s="32">
        <f t="shared" si="37"/>
        <v>0.99732142283608971</v>
      </c>
    </row>
    <row r="1043" spans="1:20" x14ac:dyDescent="0.25">
      <c r="A1043" s="9" t="s">
        <v>337</v>
      </c>
      <c r="B1043" s="56">
        <v>44206</v>
      </c>
      <c r="C1043" s="9" t="s">
        <v>28</v>
      </c>
      <c r="D1043" s="68" t="s">
        <v>289</v>
      </c>
      <c r="E1043" s="65">
        <v>0.89544868998414295</v>
      </c>
      <c r="G1043" s="56">
        <v>44221</v>
      </c>
      <c r="H1043" s="65">
        <v>0.92618251479599645</v>
      </c>
      <c r="S1043" s="21" t="str">
        <f t="shared" si="38"/>
        <v>L326U2</v>
      </c>
      <c r="T1043" s="32">
        <f t="shared" si="37"/>
        <v>0.92618251479599645</v>
      </c>
    </row>
    <row r="1044" spans="1:20" x14ac:dyDescent="0.25">
      <c r="A1044" s="9" t="s">
        <v>337</v>
      </c>
      <c r="B1044" s="56">
        <v>44206</v>
      </c>
      <c r="C1044" s="9" t="s">
        <v>32</v>
      </c>
      <c r="D1044" s="68" t="s">
        <v>289</v>
      </c>
      <c r="E1044" s="65">
        <v>0.89840711355875302</v>
      </c>
      <c r="G1044" s="56">
        <v>44221</v>
      </c>
      <c r="H1044" s="65">
        <v>0.94786793438129202</v>
      </c>
      <c r="S1044" s="21" t="str">
        <f t="shared" si="38"/>
        <v>L326U3</v>
      </c>
      <c r="T1044" s="32">
        <f t="shared" si="37"/>
        <v>0.94786793438129202</v>
      </c>
    </row>
    <row r="1045" spans="1:20" x14ac:dyDescent="0.25">
      <c r="A1045" s="9" t="s">
        <v>337</v>
      </c>
      <c r="B1045" s="56">
        <v>44206</v>
      </c>
      <c r="C1045" s="9" t="s">
        <v>39</v>
      </c>
      <c r="D1045" s="68" t="s">
        <v>289</v>
      </c>
      <c r="E1045" s="65">
        <v>0.932866598405103</v>
      </c>
      <c r="G1045" s="56">
        <v>44221</v>
      </c>
      <c r="H1045" s="65">
        <v>0.99678704666816054</v>
      </c>
      <c r="S1045" s="21" t="str">
        <f t="shared" si="38"/>
        <v>L326U4</v>
      </c>
      <c r="T1045" s="32">
        <f t="shared" si="37"/>
        <v>0.99678704666816054</v>
      </c>
    </row>
    <row r="1046" spans="1:20" x14ac:dyDescent="0.25">
      <c r="A1046" s="9" t="s">
        <v>337</v>
      </c>
      <c r="B1046" s="56">
        <v>44206</v>
      </c>
      <c r="C1046" s="9" t="s">
        <v>33</v>
      </c>
      <c r="D1046" s="68" t="s">
        <v>289</v>
      </c>
      <c r="E1046" s="65">
        <v>0.92070952159203301</v>
      </c>
      <c r="G1046" s="56">
        <v>44221</v>
      </c>
      <c r="H1046" s="65">
        <v>0.97633493187981635</v>
      </c>
      <c r="S1046" s="21" t="str">
        <f t="shared" si="38"/>
        <v>L326U5</v>
      </c>
      <c r="T1046" s="32">
        <f t="shared" si="37"/>
        <v>0.97633493187981635</v>
      </c>
    </row>
    <row r="1047" spans="1:20" x14ac:dyDescent="0.25">
      <c r="A1047" s="9" t="s">
        <v>337</v>
      </c>
      <c r="B1047" s="56">
        <v>44206</v>
      </c>
      <c r="C1047" s="9" t="s">
        <v>44</v>
      </c>
      <c r="D1047" s="68" t="s">
        <v>289</v>
      </c>
      <c r="E1047" s="65">
        <v>0.90731508033885799</v>
      </c>
      <c r="G1047" s="56">
        <v>44221</v>
      </c>
      <c r="H1047" s="65">
        <v>0.96275889654410041</v>
      </c>
      <c r="S1047" s="21" t="str">
        <f t="shared" si="38"/>
        <v>L326U6</v>
      </c>
      <c r="T1047" s="32">
        <f t="shared" si="37"/>
        <v>0.96275889654410041</v>
      </c>
    </row>
    <row r="1048" spans="1:20" x14ac:dyDescent="0.25">
      <c r="A1048" s="9" t="s">
        <v>337</v>
      </c>
      <c r="B1048" s="56">
        <v>44206</v>
      </c>
      <c r="C1048" s="9" t="s">
        <v>45</v>
      </c>
      <c r="D1048" s="68" t="s">
        <v>289</v>
      </c>
      <c r="E1048" s="65">
        <v>0.94846934680848105</v>
      </c>
      <c r="G1048" s="56">
        <v>44221</v>
      </c>
      <c r="H1048" s="65">
        <v>0.98388667590321066</v>
      </c>
      <c r="S1048" s="21" t="str">
        <f t="shared" si="38"/>
        <v>L326U7</v>
      </c>
      <c r="T1048" s="32">
        <f t="shared" si="37"/>
        <v>0.98388667590321066</v>
      </c>
    </row>
    <row r="1049" spans="1:20" x14ac:dyDescent="0.25">
      <c r="A1049" s="9" t="s">
        <v>338</v>
      </c>
      <c r="B1049" s="56">
        <v>44221</v>
      </c>
      <c r="C1049" s="9" t="s">
        <v>28</v>
      </c>
      <c r="D1049" s="68" t="s">
        <v>188</v>
      </c>
      <c r="E1049" s="65">
        <v>0.91996139418025102</v>
      </c>
      <c r="G1049" s="56">
        <v>44237</v>
      </c>
      <c r="H1049" s="65">
        <v>0.96880221546188727</v>
      </c>
      <c r="P1049" s="27">
        <v>44464</v>
      </c>
      <c r="Q1049" s="65">
        <v>0.96880221546188727</v>
      </c>
      <c r="S1049" s="21" t="str">
        <f t="shared" si="38"/>
        <v>L327U2</v>
      </c>
      <c r="T1049" s="32">
        <f t="shared" si="37"/>
        <v>0.96880221546188727</v>
      </c>
    </row>
    <row r="1050" spans="1:20" x14ac:dyDescent="0.25">
      <c r="A1050" s="9" t="s">
        <v>338</v>
      </c>
      <c r="B1050" s="56">
        <v>44221</v>
      </c>
      <c r="C1050" s="9" t="s">
        <v>32</v>
      </c>
      <c r="D1050" s="68" t="s">
        <v>188</v>
      </c>
      <c r="E1050" s="65">
        <v>0.96600736092807105</v>
      </c>
      <c r="G1050" s="56">
        <v>44237</v>
      </c>
      <c r="H1050" s="65">
        <v>0.98973675765680602</v>
      </c>
      <c r="P1050" s="27">
        <v>44464</v>
      </c>
      <c r="Q1050" s="65">
        <v>0.98973675765680602</v>
      </c>
      <c r="S1050" s="21" t="str">
        <f t="shared" si="38"/>
        <v>L327U3</v>
      </c>
      <c r="T1050" s="32">
        <f t="shared" si="37"/>
        <v>0.98973675765680602</v>
      </c>
    </row>
    <row r="1051" spans="1:20" x14ac:dyDescent="0.25">
      <c r="A1051" s="9" t="s">
        <v>338</v>
      </c>
      <c r="B1051" s="56">
        <v>44221</v>
      </c>
      <c r="C1051" s="9" t="s">
        <v>39</v>
      </c>
      <c r="D1051" s="68" t="s">
        <v>188</v>
      </c>
      <c r="E1051" s="65">
        <v>0.95780703764946895</v>
      </c>
      <c r="G1051" s="56">
        <v>44237</v>
      </c>
      <c r="H1051" s="65">
        <v>0.99277311268047752</v>
      </c>
      <c r="P1051" s="27">
        <v>44464</v>
      </c>
      <c r="Q1051" s="65">
        <v>0.99277311268047752</v>
      </c>
      <c r="S1051" s="21" t="str">
        <f t="shared" si="38"/>
        <v>L327U4</v>
      </c>
      <c r="T1051" s="32">
        <f t="shared" si="37"/>
        <v>0.99277311268047752</v>
      </c>
    </row>
    <row r="1052" spans="1:20" x14ac:dyDescent="0.25">
      <c r="A1052" s="9" t="s">
        <v>338</v>
      </c>
      <c r="B1052" s="56">
        <v>44221</v>
      </c>
      <c r="C1052" s="9" t="s">
        <v>33</v>
      </c>
      <c r="D1052" s="68" t="s">
        <v>188</v>
      </c>
      <c r="E1052" s="65">
        <v>0.95602569571276597</v>
      </c>
      <c r="G1052" s="56">
        <v>44237</v>
      </c>
      <c r="H1052" s="65">
        <v>0.98248894012756249</v>
      </c>
      <c r="P1052" s="27">
        <v>44464</v>
      </c>
      <c r="Q1052" s="65">
        <v>0.98248894012756249</v>
      </c>
      <c r="S1052" s="21" t="str">
        <f t="shared" si="38"/>
        <v>L327U5</v>
      </c>
      <c r="T1052" s="32">
        <f t="shared" si="37"/>
        <v>0.98248894012756249</v>
      </c>
    </row>
    <row r="1053" spans="1:20" x14ac:dyDescent="0.25">
      <c r="A1053" s="9" t="s">
        <v>338</v>
      </c>
      <c r="B1053" s="56">
        <v>44221</v>
      </c>
      <c r="C1053" s="9" t="s">
        <v>44</v>
      </c>
      <c r="D1053" s="68" t="s">
        <v>188</v>
      </c>
      <c r="E1053" s="65">
        <v>0.94499337860172095</v>
      </c>
      <c r="G1053" s="56">
        <v>44237</v>
      </c>
      <c r="H1053" s="65">
        <v>0.96444903853274444</v>
      </c>
      <c r="P1053" s="27">
        <v>44464</v>
      </c>
      <c r="Q1053" s="65">
        <v>0.96545998056001614</v>
      </c>
      <c r="S1053" s="21" t="str">
        <f t="shared" si="38"/>
        <v>L327U6</v>
      </c>
      <c r="T1053" s="32">
        <f t="shared" si="37"/>
        <v>0.96545998056001614</v>
      </c>
    </row>
    <row r="1054" spans="1:20" x14ac:dyDescent="0.25">
      <c r="A1054" s="9" t="s">
        <v>338</v>
      </c>
      <c r="B1054" s="56">
        <v>44221</v>
      </c>
      <c r="C1054" s="9" t="s">
        <v>45</v>
      </c>
      <c r="D1054" s="68" t="s">
        <v>188</v>
      </c>
      <c r="E1054" s="65">
        <v>0.98198766232294299</v>
      </c>
      <c r="G1054" s="56">
        <v>44237</v>
      </c>
      <c r="H1054" s="65">
        <v>0.99620045702417426</v>
      </c>
      <c r="P1054" s="27">
        <v>44464</v>
      </c>
      <c r="Q1054" s="65">
        <v>0.99620045702417426</v>
      </c>
      <c r="S1054" s="21" t="str">
        <f t="shared" si="38"/>
        <v>L327U7</v>
      </c>
      <c r="T1054" s="32">
        <f t="shared" si="37"/>
        <v>0.99620045702417426</v>
      </c>
    </row>
    <row r="1055" spans="1:20" x14ac:dyDescent="0.25">
      <c r="A1055" s="9" t="s">
        <v>339</v>
      </c>
      <c r="B1055" s="56">
        <v>44237</v>
      </c>
      <c r="C1055" s="9" t="s">
        <v>28</v>
      </c>
      <c r="D1055" s="68" t="s">
        <v>190</v>
      </c>
      <c r="E1055" s="65">
        <v>0.94742705002095196</v>
      </c>
      <c r="G1055" s="56">
        <v>44252</v>
      </c>
      <c r="H1055" s="65">
        <v>0.9779584019262717</v>
      </c>
      <c r="P1055" s="27">
        <v>44464</v>
      </c>
      <c r="Q1055" s="65">
        <v>0.9779584019262717</v>
      </c>
      <c r="S1055" s="21" t="str">
        <f t="shared" si="38"/>
        <v>L328U2</v>
      </c>
      <c r="T1055" s="32">
        <f t="shared" si="37"/>
        <v>0.9779584019262717</v>
      </c>
    </row>
    <row r="1056" spans="1:20" x14ac:dyDescent="0.25">
      <c r="A1056" s="9" t="s">
        <v>339</v>
      </c>
      <c r="B1056" s="56">
        <v>44237</v>
      </c>
      <c r="C1056" s="9" t="s">
        <v>32</v>
      </c>
      <c r="D1056" s="68" t="s">
        <v>190</v>
      </c>
      <c r="E1056" s="65">
        <v>0.97756041527772497</v>
      </c>
      <c r="G1056" s="56">
        <v>44252</v>
      </c>
      <c r="H1056" s="65">
        <v>0.99438777731011407</v>
      </c>
      <c r="P1056" s="27">
        <v>44464</v>
      </c>
      <c r="Q1056" s="65">
        <v>0.99439095273094102</v>
      </c>
      <c r="S1056" s="21" t="str">
        <f t="shared" si="38"/>
        <v>L328U3</v>
      </c>
      <c r="T1056" s="32">
        <f t="shared" si="37"/>
        <v>0.99439095273094102</v>
      </c>
    </row>
    <row r="1057" spans="1:21" x14ac:dyDescent="0.25">
      <c r="A1057" s="9" t="s">
        <v>339</v>
      </c>
      <c r="B1057" s="56">
        <v>44237</v>
      </c>
      <c r="C1057" s="9" t="s">
        <v>39</v>
      </c>
      <c r="D1057" s="68" t="s">
        <v>190</v>
      </c>
      <c r="E1057" s="65">
        <v>0.95969964474336</v>
      </c>
      <c r="G1057" s="56">
        <v>44252</v>
      </c>
      <c r="H1057" s="65">
        <v>0.98859667635992021</v>
      </c>
      <c r="P1057" s="27">
        <v>44464</v>
      </c>
      <c r="Q1057" s="65">
        <v>0.98859667635992021</v>
      </c>
      <c r="S1057" s="21" t="str">
        <f t="shared" si="38"/>
        <v>L328U4</v>
      </c>
      <c r="T1057" s="32">
        <f t="shared" si="37"/>
        <v>0.98859667635992021</v>
      </c>
    </row>
    <row r="1058" spans="1:21" x14ac:dyDescent="0.25">
      <c r="A1058" s="9" t="s">
        <v>339</v>
      </c>
      <c r="B1058" s="56">
        <v>44237</v>
      </c>
      <c r="C1058" s="9" t="s">
        <v>33</v>
      </c>
      <c r="D1058" s="68" t="s">
        <v>190</v>
      </c>
      <c r="E1058" s="65">
        <v>0.95937584591609204</v>
      </c>
      <c r="G1058" s="56">
        <v>44252</v>
      </c>
      <c r="H1058" s="65">
        <v>0.98369756999956848</v>
      </c>
      <c r="P1058" s="27">
        <v>44464</v>
      </c>
      <c r="Q1058" s="65">
        <v>0.98560860939408157</v>
      </c>
      <c r="S1058" s="21" t="str">
        <f t="shared" si="38"/>
        <v>L328U5</v>
      </c>
      <c r="T1058" s="32">
        <f t="shared" si="37"/>
        <v>0.98560860939408157</v>
      </c>
    </row>
    <row r="1059" spans="1:21" x14ac:dyDescent="0.25">
      <c r="A1059" s="9" t="s">
        <v>339</v>
      </c>
      <c r="B1059" s="56">
        <v>44237</v>
      </c>
      <c r="C1059" s="9" t="s">
        <v>44</v>
      </c>
      <c r="D1059" s="68" t="s">
        <v>190</v>
      </c>
      <c r="E1059" s="65">
        <v>0.94538659775570899</v>
      </c>
      <c r="G1059" s="56">
        <v>44252</v>
      </c>
      <c r="H1059" s="65">
        <v>0.97070619507292455</v>
      </c>
      <c r="P1059" s="27">
        <v>44464</v>
      </c>
      <c r="Q1059" s="65">
        <v>0.97187921528853916</v>
      </c>
      <c r="S1059" s="21" t="str">
        <f t="shared" si="38"/>
        <v>L328U6</v>
      </c>
      <c r="T1059" s="32">
        <f t="shared" si="37"/>
        <v>0.97187921528853916</v>
      </c>
    </row>
    <row r="1060" spans="1:21" x14ac:dyDescent="0.25">
      <c r="A1060" s="9" t="s">
        <v>339</v>
      </c>
      <c r="B1060" s="56">
        <v>44237</v>
      </c>
      <c r="C1060" s="9" t="s">
        <v>45</v>
      </c>
      <c r="D1060" s="68" t="s">
        <v>190</v>
      </c>
      <c r="E1060" s="65">
        <v>0.98171492430104701</v>
      </c>
      <c r="G1060" s="56">
        <v>44252</v>
      </c>
      <c r="H1060" s="65">
        <v>0.99371164460908645</v>
      </c>
      <c r="P1060" s="27">
        <v>44464</v>
      </c>
      <c r="Q1060" s="65">
        <v>0.99371164460908645</v>
      </c>
      <c r="S1060" s="21" t="str">
        <f t="shared" si="38"/>
        <v>L328U7</v>
      </c>
      <c r="T1060" s="32">
        <f t="shared" si="37"/>
        <v>0.99371164460908645</v>
      </c>
    </row>
    <row r="1061" spans="1:21" x14ac:dyDescent="0.25">
      <c r="A1061" s="9" t="s">
        <v>340</v>
      </c>
      <c r="B1061" s="56">
        <v>44252</v>
      </c>
      <c r="C1061" s="9" t="s">
        <v>28</v>
      </c>
      <c r="D1061" s="68" t="s">
        <v>192</v>
      </c>
      <c r="E1061" s="65">
        <v>0.91808146644920496</v>
      </c>
      <c r="G1061" s="56">
        <v>44265</v>
      </c>
      <c r="H1061" s="65">
        <v>0.97016914794413178</v>
      </c>
      <c r="M1061" s="66"/>
      <c r="P1061" s="27">
        <v>44479</v>
      </c>
      <c r="Q1061" s="65">
        <v>0.97132916730923213</v>
      </c>
      <c r="S1061" s="21" t="str">
        <f t="shared" si="38"/>
        <v>L329U2</v>
      </c>
      <c r="T1061" s="32">
        <f t="shared" si="37"/>
        <v>0.97132916730923213</v>
      </c>
      <c r="U1061" s="66"/>
    </row>
    <row r="1062" spans="1:21" x14ac:dyDescent="0.25">
      <c r="A1062" s="9" t="s">
        <v>340</v>
      </c>
      <c r="B1062" s="56">
        <v>44252</v>
      </c>
      <c r="C1062" s="9" t="s">
        <v>32</v>
      </c>
      <c r="D1062" s="68" t="s">
        <v>192</v>
      </c>
      <c r="E1062" s="65">
        <v>0.970217558707961</v>
      </c>
      <c r="G1062" s="56">
        <v>44265</v>
      </c>
      <c r="H1062" s="65">
        <v>0.99281833652597151</v>
      </c>
      <c r="M1062" s="66"/>
      <c r="P1062" s="27">
        <v>44479</v>
      </c>
      <c r="Q1062" s="65">
        <v>0.99281833652597151</v>
      </c>
      <c r="S1062" s="21" t="str">
        <f t="shared" si="38"/>
        <v>L329U3</v>
      </c>
      <c r="T1062" s="32">
        <f t="shared" si="37"/>
        <v>0.99281833652597151</v>
      </c>
      <c r="U1062" s="66"/>
    </row>
    <row r="1063" spans="1:21" x14ac:dyDescent="0.25">
      <c r="A1063" s="9" t="s">
        <v>340</v>
      </c>
      <c r="B1063" s="56">
        <v>44252</v>
      </c>
      <c r="C1063" s="9" t="s">
        <v>39</v>
      </c>
      <c r="D1063" s="68" t="s">
        <v>192</v>
      </c>
      <c r="E1063" s="65">
        <v>0.94908086369500599</v>
      </c>
      <c r="G1063" s="56">
        <v>44265</v>
      </c>
      <c r="H1063" s="65">
        <v>0.98450871158442343</v>
      </c>
      <c r="M1063" s="66"/>
      <c r="P1063" s="27">
        <v>44479</v>
      </c>
      <c r="Q1063" s="65">
        <v>0.98450871158442343</v>
      </c>
      <c r="S1063" s="21" t="str">
        <f t="shared" si="38"/>
        <v>L329U4</v>
      </c>
      <c r="T1063" s="32">
        <f t="shared" si="37"/>
        <v>0.98450871158442343</v>
      </c>
      <c r="U1063" s="66"/>
    </row>
    <row r="1064" spans="1:21" x14ac:dyDescent="0.25">
      <c r="A1064" s="9" t="s">
        <v>340</v>
      </c>
      <c r="B1064" s="56">
        <v>44252</v>
      </c>
      <c r="C1064" s="9" t="s">
        <v>33</v>
      </c>
      <c r="D1064" s="68" t="s">
        <v>192</v>
      </c>
      <c r="E1064" s="65">
        <v>0.94076586122503703</v>
      </c>
      <c r="G1064" s="56">
        <v>44265</v>
      </c>
      <c r="H1064" s="65">
        <v>0.97590988398258049</v>
      </c>
      <c r="M1064" s="66"/>
      <c r="P1064" s="27">
        <v>44479</v>
      </c>
      <c r="Q1064" s="65">
        <v>0.97594356940967775</v>
      </c>
      <c r="S1064" s="21" t="str">
        <f t="shared" si="38"/>
        <v>L329U5</v>
      </c>
      <c r="T1064" s="32">
        <f t="shared" si="37"/>
        <v>0.97594356940967775</v>
      </c>
      <c r="U1064" s="66"/>
    </row>
    <row r="1065" spans="1:21" x14ac:dyDescent="0.25">
      <c r="A1065" s="9" t="s">
        <v>340</v>
      </c>
      <c r="B1065" s="56">
        <v>44252</v>
      </c>
      <c r="C1065" s="9" t="s">
        <v>44</v>
      </c>
      <c r="D1065" s="68" t="s">
        <v>192</v>
      </c>
      <c r="E1065" s="65">
        <v>0.90875332878807802</v>
      </c>
      <c r="G1065" s="56">
        <v>44265</v>
      </c>
      <c r="H1065" s="65">
        <v>0.93441821726875585</v>
      </c>
      <c r="M1065" s="66"/>
      <c r="P1065" s="27">
        <v>44479</v>
      </c>
      <c r="Q1065" s="65">
        <v>0.93925737491078409</v>
      </c>
      <c r="S1065" s="21" t="str">
        <f t="shared" si="38"/>
        <v>L329U6</v>
      </c>
      <c r="T1065" s="32">
        <f t="shared" si="37"/>
        <v>0.93925737491078409</v>
      </c>
      <c r="U1065" s="66"/>
    </row>
    <row r="1066" spans="1:21" x14ac:dyDescent="0.25">
      <c r="A1066" s="9" t="s">
        <v>340</v>
      </c>
      <c r="B1066" s="56">
        <v>44252</v>
      </c>
      <c r="C1066" s="9" t="s">
        <v>45</v>
      </c>
      <c r="D1066" s="68" t="s">
        <v>192</v>
      </c>
      <c r="E1066" s="65">
        <v>0.97127930671002105</v>
      </c>
      <c r="G1066" s="56">
        <v>44265</v>
      </c>
      <c r="H1066" s="65">
        <v>0.99124088658876808</v>
      </c>
      <c r="M1066" s="66"/>
      <c r="P1066" s="27">
        <v>44479</v>
      </c>
      <c r="Q1066" s="65">
        <v>0.99124088658876808</v>
      </c>
      <c r="S1066" s="21" t="str">
        <f t="shared" si="38"/>
        <v>L329U7</v>
      </c>
      <c r="T1066" s="32">
        <f t="shared" si="37"/>
        <v>0.99124088658876808</v>
      </c>
      <c r="U1066" s="66"/>
    </row>
    <row r="1067" spans="1:21" x14ac:dyDescent="0.25">
      <c r="A1067" s="9" t="s">
        <v>341</v>
      </c>
      <c r="B1067" s="56">
        <v>44265</v>
      </c>
      <c r="C1067" s="9" t="s">
        <v>28</v>
      </c>
      <c r="D1067" s="68" t="s">
        <v>194</v>
      </c>
      <c r="E1067" s="65">
        <v>0.92131023389060795</v>
      </c>
      <c r="G1067" s="56">
        <v>44280</v>
      </c>
      <c r="H1067" s="65">
        <v>0.96369354562301235</v>
      </c>
      <c r="P1067" s="27">
        <v>44479</v>
      </c>
      <c r="Q1067" s="65">
        <v>0.97025095138379824</v>
      </c>
      <c r="S1067" s="21" t="str">
        <f t="shared" si="38"/>
        <v>L330U2</v>
      </c>
      <c r="T1067" s="32">
        <f t="shared" si="37"/>
        <v>0.97025095138379824</v>
      </c>
    </row>
    <row r="1068" spans="1:21" x14ac:dyDescent="0.25">
      <c r="A1068" s="9" t="s">
        <v>341</v>
      </c>
      <c r="B1068" s="56">
        <v>44265</v>
      </c>
      <c r="C1068" s="9" t="s">
        <v>32</v>
      </c>
      <c r="D1068" s="68" t="s">
        <v>194</v>
      </c>
      <c r="E1068" s="65">
        <v>0.98076907327466101</v>
      </c>
      <c r="G1068" s="56">
        <v>44280</v>
      </c>
      <c r="H1068" s="65">
        <v>0.99616645607248122</v>
      </c>
      <c r="P1068" s="27">
        <v>44479</v>
      </c>
      <c r="Q1068" s="65">
        <v>0.99616645607248122</v>
      </c>
      <c r="S1068" s="21" t="str">
        <f t="shared" si="38"/>
        <v>L330U3</v>
      </c>
      <c r="T1068" s="32">
        <f t="shared" si="37"/>
        <v>0.99616645607248122</v>
      </c>
    </row>
    <row r="1069" spans="1:21" x14ac:dyDescent="0.25">
      <c r="A1069" s="9" t="s">
        <v>341</v>
      </c>
      <c r="B1069" s="56">
        <v>44265</v>
      </c>
      <c r="C1069" s="9" t="s">
        <v>39</v>
      </c>
      <c r="D1069" s="68" t="s">
        <v>194</v>
      </c>
      <c r="E1069" s="65">
        <v>0.951431878546947</v>
      </c>
      <c r="G1069" s="56">
        <v>44280</v>
      </c>
      <c r="H1069" s="65">
        <v>0.98276484843436007</v>
      </c>
      <c r="P1069" s="27">
        <v>44479</v>
      </c>
      <c r="Q1069" s="65">
        <v>0.98341504300492122</v>
      </c>
      <c r="S1069" s="21" t="str">
        <f t="shared" si="38"/>
        <v>L330U4</v>
      </c>
      <c r="T1069" s="32">
        <f t="shared" si="37"/>
        <v>0.98341504300492122</v>
      </c>
    </row>
    <row r="1070" spans="1:21" x14ac:dyDescent="0.25">
      <c r="A1070" s="9" t="s">
        <v>341</v>
      </c>
      <c r="B1070" s="56">
        <v>44265</v>
      </c>
      <c r="C1070" s="9" t="s">
        <v>33</v>
      </c>
      <c r="D1070" s="68" t="s">
        <v>194</v>
      </c>
      <c r="E1070" s="65">
        <v>0.95160988048663897</v>
      </c>
      <c r="G1070" s="56">
        <v>44280</v>
      </c>
      <c r="H1070" s="65">
        <v>0.97907264103091363</v>
      </c>
      <c r="P1070" s="27">
        <v>44479</v>
      </c>
      <c r="Q1070" s="65">
        <v>0.98000164780280563</v>
      </c>
      <c r="S1070" s="21" t="str">
        <f t="shared" si="38"/>
        <v>L330U5</v>
      </c>
      <c r="T1070" s="32">
        <f t="shared" si="37"/>
        <v>0.98000164780280563</v>
      </c>
    </row>
    <row r="1071" spans="1:21" x14ac:dyDescent="0.25">
      <c r="A1071" s="9" t="s">
        <v>341</v>
      </c>
      <c r="B1071" s="56">
        <v>44265</v>
      </c>
      <c r="C1071" s="9" t="s">
        <v>44</v>
      </c>
      <c r="D1071" s="68" t="s">
        <v>194</v>
      </c>
      <c r="E1071" s="65">
        <v>0.91503457295175605</v>
      </c>
      <c r="G1071" s="56">
        <v>44280</v>
      </c>
      <c r="H1071" s="65">
        <v>0.93718831549313719</v>
      </c>
      <c r="P1071" s="27">
        <v>44479</v>
      </c>
      <c r="Q1071" s="65">
        <v>0.94239162039426838</v>
      </c>
      <c r="S1071" s="21" t="str">
        <f t="shared" si="38"/>
        <v>L330U6</v>
      </c>
      <c r="T1071" s="32">
        <f t="shared" ref="T1071:T1134" si="39">+IF(Q1071&gt;0,Q1071,IF(N1071&gt;0,N1071,IF(K1071&gt;0,K1071,IF(H1071&gt;0,H1071,E1071))))</f>
        <v>0.94239162039426838</v>
      </c>
    </row>
    <row r="1072" spans="1:21" x14ac:dyDescent="0.25">
      <c r="A1072" s="9" t="s">
        <v>341</v>
      </c>
      <c r="B1072" s="56">
        <v>44265</v>
      </c>
      <c r="C1072" s="9" t="s">
        <v>45</v>
      </c>
      <c r="D1072" s="68" t="s">
        <v>194</v>
      </c>
      <c r="E1072" s="65">
        <v>0.97331193668294003</v>
      </c>
      <c r="G1072" s="56">
        <v>44280</v>
      </c>
      <c r="H1072" s="65">
        <v>0.99200426470041447</v>
      </c>
      <c r="P1072" s="27">
        <v>44479</v>
      </c>
      <c r="Q1072" s="65">
        <v>0.99210504528435628</v>
      </c>
      <c r="S1072" s="21" t="str">
        <f t="shared" si="38"/>
        <v>L330U7</v>
      </c>
      <c r="T1072" s="32">
        <f t="shared" si="39"/>
        <v>0.99210504528435628</v>
      </c>
    </row>
    <row r="1073" spans="1:20" x14ac:dyDescent="0.25">
      <c r="A1073" s="9" t="s">
        <v>342</v>
      </c>
      <c r="B1073" s="56">
        <v>44280</v>
      </c>
      <c r="C1073" s="9" t="s">
        <v>28</v>
      </c>
      <c r="D1073" s="68" t="s">
        <v>196</v>
      </c>
      <c r="E1073" s="65">
        <v>0.87932052355289603</v>
      </c>
      <c r="G1073" s="56">
        <v>44296</v>
      </c>
      <c r="H1073" s="65">
        <v>0.95305639093612904</v>
      </c>
      <c r="M1073" s="27">
        <v>44676</v>
      </c>
      <c r="N1073" s="85">
        <v>0.95511064389076705</v>
      </c>
      <c r="S1073" s="21" t="str">
        <f t="shared" si="38"/>
        <v>L331U2</v>
      </c>
      <c r="T1073" s="32">
        <f t="shared" si="39"/>
        <v>0.95511064389076705</v>
      </c>
    </row>
    <row r="1074" spans="1:20" x14ac:dyDescent="0.25">
      <c r="A1074" s="9" t="s">
        <v>342</v>
      </c>
      <c r="B1074" s="56">
        <v>44280</v>
      </c>
      <c r="C1074" s="9" t="s">
        <v>32</v>
      </c>
      <c r="D1074" s="68" t="s">
        <v>196</v>
      </c>
      <c r="E1074" s="65">
        <v>0.94177000939067701</v>
      </c>
      <c r="G1074" s="56">
        <v>44296</v>
      </c>
      <c r="H1074" s="65">
        <v>0.97843205603938355</v>
      </c>
      <c r="M1074" s="27">
        <v>44676</v>
      </c>
      <c r="N1074" s="85">
        <v>0.97843205603938355</v>
      </c>
      <c r="S1074" s="21" t="str">
        <f t="shared" si="38"/>
        <v>L331U3</v>
      </c>
      <c r="T1074" s="32">
        <f t="shared" si="39"/>
        <v>0.97843205603938355</v>
      </c>
    </row>
    <row r="1075" spans="1:20" x14ac:dyDescent="0.25">
      <c r="A1075" s="9" t="s">
        <v>342</v>
      </c>
      <c r="B1075" s="56">
        <v>44280</v>
      </c>
      <c r="C1075" s="9" t="s">
        <v>39</v>
      </c>
      <c r="D1075" s="68" t="s">
        <v>196</v>
      </c>
      <c r="E1075" s="65">
        <v>0.87134512550116905</v>
      </c>
      <c r="G1075" s="56">
        <v>44296</v>
      </c>
      <c r="H1075" s="65">
        <v>0.94398296455801434</v>
      </c>
      <c r="M1075" s="27">
        <v>44676</v>
      </c>
      <c r="N1075" s="85">
        <v>0.94666116745886619</v>
      </c>
      <c r="S1075" s="21" t="str">
        <f t="shared" si="38"/>
        <v>L331U4</v>
      </c>
      <c r="T1075" s="32">
        <f t="shared" si="39"/>
        <v>0.94666116745886619</v>
      </c>
    </row>
    <row r="1076" spans="1:20" x14ac:dyDescent="0.25">
      <c r="A1076" s="9" t="s">
        <v>342</v>
      </c>
      <c r="B1076" s="56">
        <v>44280</v>
      </c>
      <c r="C1076" s="9" t="s">
        <v>33</v>
      </c>
      <c r="D1076" s="68" t="s">
        <v>196</v>
      </c>
      <c r="E1076" s="65">
        <v>0.90712048549956004</v>
      </c>
      <c r="G1076" s="56">
        <v>44296</v>
      </c>
      <c r="H1076" s="65">
        <v>0.97581358292210929</v>
      </c>
      <c r="M1076" s="27">
        <v>44676</v>
      </c>
      <c r="N1076" s="85">
        <v>0.97660963560176517</v>
      </c>
      <c r="S1076" s="21" t="str">
        <f t="shared" si="38"/>
        <v>L331U5</v>
      </c>
      <c r="T1076" s="32">
        <f t="shared" si="39"/>
        <v>0.97660963560176517</v>
      </c>
    </row>
    <row r="1077" spans="1:20" x14ac:dyDescent="0.25">
      <c r="A1077" s="9" t="s">
        <v>342</v>
      </c>
      <c r="B1077" s="56">
        <v>44280</v>
      </c>
      <c r="C1077" s="9" t="s">
        <v>44</v>
      </c>
      <c r="D1077" s="68" t="s">
        <v>196</v>
      </c>
      <c r="E1077" s="65">
        <v>0.92648166610081395</v>
      </c>
      <c r="G1077" s="56">
        <v>44296</v>
      </c>
      <c r="H1077" s="65">
        <v>0.96905661248854669</v>
      </c>
      <c r="M1077" s="27">
        <v>44676</v>
      </c>
      <c r="N1077" s="88">
        <v>0.9735999962372972</v>
      </c>
      <c r="S1077" s="21" t="str">
        <f t="shared" si="38"/>
        <v>L331U6</v>
      </c>
      <c r="T1077" s="32">
        <f t="shared" si="39"/>
        <v>0.9735999962372972</v>
      </c>
    </row>
    <row r="1078" spans="1:20" x14ac:dyDescent="0.25">
      <c r="A1078" s="9" t="s">
        <v>342</v>
      </c>
      <c r="B1078" s="56">
        <v>44280</v>
      </c>
      <c r="C1078" s="9" t="s">
        <v>45</v>
      </c>
      <c r="D1078" s="68" t="s">
        <v>196</v>
      </c>
      <c r="E1078" s="65">
        <v>0.94128355287411103</v>
      </c>
      <c r="G1078" s="56">
        <v>44296</v>
      </c>
      <c r="H1078" s="65">
        <v>0.98263420361466869</v>
      </c>
      <c r="M1078" s="27">
        <v>44676</v>
      </c>
      <c r="N1078" s="88">
        <v>0.98289777415061197</v>
      </c>
      <c r="S1078" s="21" t="str">
        <f t="shared" si="38"/>
        <v>L331U7</v>
      </c>
      <c r="T1078" s="32">
        <f t="shared" si="39"/>
        <v>0.98289777415061197</v>
      </c>
    </row>
    <row r="1079" spans="1:20" x14ac:dyDescent="0.25">
      <c r="A1079" s="9" t="s">
        <v>343</v>
      </c>
      <c r="B1079" s="56">
        <v>44296</v>
      </c>
      <c r="C1079" s="9" t="s">
        <v>28</v>
      </c>
      <c r="D1079" s="68" t="s">
        <v>198</v>
      </c>
      <c r="E1079" s="65">
        <v>0.94136323487749696</v>
      </c>
      <c r="G1079" s="56">
        <v>44311</v>
      </c>
      <c r="H1079" s="65">
        <v>0.98686426913731984</v>
      </c>
      <c r="M1079" s="27">
        <v>44676</v>
      </c>
      <c r="N1079" s="88">
        <v>0.98838816135377183</v>
      </c>
      <c r="S1079" s="21" t="str">
        <f t="shared" si="38"/>
        <v>L332U2</v>
      </c>
      <c r="T1079" s="32">
        <f t="shared" si="39"/>
        <v>0.98838816135377183</v>
      </c>
    </row>
    <row r="1080" spans="1:20" x14ac:dyDescent="0.25">
      <c r="A1080" s="9" t="s">
        <v>343</v>
      </c>
      <c r="B1080" s="56">
        <v>44296</v>
      </c>
      <c r="C1080" s="9" t="s">
        <v>32</v>
      </c>
      <c r="D1080" s="68" t="s">
        <v>198</v>
      </c>
      <c r="E1080" s="65">
        <v>0.97563977791044698</v>
      </c>
      <c r="G1080" s="56">
        <v>44311</v>
      </c>
      <c r="H1080" s="65">
        <v>0.9944815160248438</v>
      </c>
      <c r="M1080" s="27">
        <v>44676</v>
      </c>
      <c r="N1080" s="88">
        <v>0.99452848390324766</v>
      </c>
      <c r="S1080" s="21" t="str">
        <f t="shared" si="38"/>
        <v>L332U3</v>
      </c>
      <c r="T1080" s="32">
        <f t="shared" si="39"/>
        <v>0.99452848390324766</v>
      </c>
    </row>
    <row r="1081" spans="1:20" x14ac:dyDescent="0.25">
      <c r="A1081" s="9" t="s">
        <v>343</v>
      </c>
      <c r="B1081" s="56">
        <v>44296</v>
      </c>
      <c r="C1081" s="9" t="s">
        <v>39</v>
      </c>
      <c r="D1081" s="68" t="s">
        <v>198</v>
      </c>
      <c r="E1081" s="65">
        <v>0.92307081404393998</v>
      </c>
      <c r="G1081" s="56">
        <v>44311</v>
      </c>
      <c r="H1081" s="65">
        <v>0.98103151679848588</v>
      </c>
      <c r="M1081" s="27">
        <v>44676</v>
      </c>
      <c r="N1081" s="88">
        <v>0.98266967793399373</v>
      </c>
      <c r="S1081" s="21" t="str">
        <f t="shared" si="38"/>
        <v>L332U4</v>
      </c>
      <c r="T1081" s="32">
        <f t="shared" si="39"/>
        <v>0.98266967793399373</v>
      </c>
    </row>
    <row r="1082" spans="1:20" x14ac:dyDescent="0.25">
      <c r="A1082" s="9" t="s">
        <v>343</v>
      </c>
      <c r="B1082" s="56">
        <v>44296</v>
      </c>
      <c r="C1082" s="9" t="s">
        <v>33</v>
      </c>
      <c r="D1082" s="68" t="s">
        <v>198</v>
      </c>
      <c r="E1082" s="65">
        <v>0.95185689564878195</v>
      </c>
      <c r="G1082" s="56">
        <v>44311</v>
      </c>
      <c r="H1082" s="65">
        <v>0.97427803337359753</v>
      </c>
      <c r="M1082" s="27">
        <v>44676</v>
      </c>
      <c r="N1082" s="88">
        <v>0.97430810206432938</v>
      </c>
      <c r="S1082" s="21" t="str">
        <f t="shared" si="38"/>
        <v>L332U5</v>
      </c>
      <c r="T1082" s="32">
        <f t="shared" si="39"/>
        <v>0.97430810206432938</v>
      </c>
    </row>
    <row r="1083" spans="1:20" x14ac:dyDescent="0.25">
      <c r="A1083" s="9" t="s">
        <v>343</v>
      </c>
      <c r="B1083" s="56">
        <v>44296</v>
      </c>
      <c r="C1083" s="9" t="s">
        <v>44</v>
      </c>
      <c r="D1083" s="68" t="s">
        <v>198</v>
      </c>
      <c r="E1083" s="65">
        <v>0.95781344580807404</v>
      </c>
      <c r="G1083" s="56">
        <v>44311</v>
      </c>
      <c r="H1083" s="65">
        <v>0.98591173807039745</v>
      </c>
      <c r="M1083" s="27">
        <v>44676</v>
      </c>
      <c r="N1083" s="88">
        <v>0.9875972564211718</v>
      </c>
      <c r="S1083" s="21" t="str">
        <f t="shared" si="38"/>
        <v>L332U6</v>
      </c>
      <c r="T1083" s="32">
        <f t="shared" si="39"/>
        <v>0.9875972564211718</v>
      </c>
    </row>
    <row r="1084" spans="1:20" x14ac:dyDescent="0.25">
      <c r="A1084" s="9" t="s">
        <v>343</v>
      </c>
      <c r="B1084" s="56">
        <v>44296</v>
      </c>
      <c r="C1084" s="9" t="s">
        <v>45</v>
      </c>
      <c r="D1084" s="68" t="s">
        <v>198</v>
      </c>
      <c r="E1084" s="65">
        <v>0.98886010302893501</v>
      </c>
      <c r="G1084" s="56">
        <v>44311</v>
      </c>
      <c r="H1084" s="65">
        <v>0.99780877637623888</v>
      </c>
      <c r="M1084" s="27">
        <v>44676</v>
      </c>
      <c r="N1084" s="88">
        <v>0.99787088055455853</v>
      </c>
      <c r="S1084" s="21" t="str">
        <f t="shared" si="38"/>
        <v>L332U7</v>
      </c>
      <c r="T1084" s="32">
        <f t="shared" si="39"/>
        <v>0.99787088055455853</v>
      </c>
    </row>
    <row r="1085" spans="1:20" x14ac:dyDescent="0.25">
      <c r="A1085" s="9" t="s">
        <v>344</v>
      </c>
      <c r="B1085" s="56">
        <v>44311</v>
      </c>
      <c r="C1085" s="9" t="s">
        <v>28</v>
      </c>
      <c r="D1085" s="68" t="s">
        <v>200</v>
      </c>
      <c r="E1085" s="65">
        <v>0.98792844196601803</v>
      </c>
      <c r="G1085" s="56">
        <v>44326</v>
      </c>
      <c r="H1085" s="65">
        <v>0.99987810351642226</v>
      </c>
      <c r="M1085" s="27">
        <v>44555</v>
      </c>
      <c r="N1085" s="89">
        <v>0.99989818152683796</v>
      </c>
      <c r="P1085" s="32"/>
      <c r="S1085" s="21" t="str">
        <f t="shared" si="38"/>
        <v>L333U2</v>
      </c>
      <c r="T1085" s="32">
        <f t="shared" si="39"/>
        <v>0.99989818152683796</v>
      </c>
    </row>
    <row r="1086" spans="1:20" x14ac:dyDescent="0.25">
      <c r="A1086" s="9" t="s">
        <v>344</v>
      </c>
      <c r="B1086" s="56">
        <v>44311</v>
      </c>
      <c r="C1086" s="9" t="s">
        <v>32</v>
      </c>
      <c r="D1086" s="68" t="s">
        <v>200</v>
      </c>
      <c r="E1086" s="65">
        <v>0.98789761770434903</v>
      </c>
      <c r="G1086" s="56">
        <v>44326</v>
      </c>
      <c r="H1086" s="65">
        <v>0.99838399911994669</v>
      </c>
      <c r="M1086" s="27">
        <v>44555</v>
      </c>
      <c r="N1086" s="89">
        <v>0.99840725877673031</v>
      </c>
      <c r="P1086" s="32"/>
      <c r="S1086" s="21" t="str">
        <f t="shared" si="38"/>
        <v>L333U3</v>
      </c>
      <c r="T1086" s="32">
        <f t="shared" si="39"/>
        <v>0.99840725877673031</v>
      </c>
    </row>
    <row r="1087" spans="1:20" x14ac:dyDescent="0.25">
      <c r="A1087" s="9" t="s">
        <v>344</v>
      </c>
      <c r="B1087" s="56">
        <v>44311</v>
      </c>
      <c r="C1087" s="9" t="s">
        <v>39</v>
      </c>
      <c r="D1087" s="68" t="s">
        <v>200</v>
      </c>
      <c r="E1087" s="65">
        <v>0.964049583167364</v>
      </c>
      <c r="G1087" s="56">
        <v>44326</v>
      </c>
      <c r="H1087" s="65">
        <v>0.99143663423159967</v>
      </c>
      <c r="M1087" s="27">
        <v>44555</v>
      </c>
      <c r="N1087" s="89">
        <v>0.99154549725899088</v>
      </c>
      <c r="P1087" s="32"/>
      <c r="S1087" s="21" t="str">
        <f t="shared" si="38"/>
        <v>L333U4</v>
      </c>
      <c r="T1087" s="32">
        <f t="shared" si="39"/>
        <v>0.99154549725899088</v>
      </c>
    </row>
    <row r="1088" spans="1:20" x14ac:dyDescent="0.25">
      <c r="A1088" s="9" t="s">
        <v>344</v>
      </c>
      <c r="B1088" s="56">
        <v>44311</v>
      </c>
      <c r="C1088" s="9" t="s">
        <v>33</v>
      </c>
      <c r="D1088" s="68" t="s">
        <v>200</v>
      </c>
      <c r="E1088" s="65">
        <v>0.971900101348251</v>
      </c>
      <c r="G1088" s="56">
        <v>44326</v>
      </c>
      <c r="H1088" s="65">
        <v>0.98514138672870533</v>
      </c>
      <c r="M1088" s="27">
        <v>44555</v>
      </c>
      <c r="N1088" s="89">
        <v>0.98604493685280004</v>
      </c>
      <c r="P1088" s="32"/>
      <c r="S1088" s="21" t="str">
        <f t="shared" si="38"/>
        <v>L333U5</v>
      </c>
      <c r="T1088" s="32">
        <f t="shared" si="39"/>
        <v>0.98604493685280004</v>
      </c>
    </row>
    <row r="1089" spans="1:20" x14ac:dyDescent="0.25">
      <c r="A1089" s="9" t="s">
        <v>344</v>
      </c>
      <c r="B1089" s="56">
        <v>44311</v>
      </c>
      <c r="C1089" s="9" t="s">
        <v>44</v>
      </c>
      <c r="D1089" s="68" t="s">
        <v>200</v>
      </c>
      <c r="E1089" s="65">
        <v>0.99175466706577298</v>
      </c>
      <c r="G1089" s="56">
        <v>44326</v>
      </c>
      <c r="H1089" s="65">
        <v>0.99748298376579603</v>
      </c>
      <c r="M1089" s="27">
        <v>44555</v>
      </c>
      <c r="N1089" s="89">
        <v>0.99779860634491202</v>
      </c>
      <c r="P1089" s="32"/>
      <c r="S1089" s="21" t="str">
        <f t="shared" si="38"/>
        <v>L333U6</v>
      </c>
      <c r="T1089" s="32">
        <f t="shared" si="39"/>
        <v>0.99779860634491202</v>
      </c>
    </row>
    <row r="1090" spans="1:20" x14ac:dyDescent="0.25">
      <c r="A1090" s="9" t="s">
        <v>344</v>
      </c>
      <c r="B1090" s="56">
        <v>44311</v>
      </c>
      <c r="C1090" s="9" t="s">
        <v>45</v>
      </c>
      <c r="D1090" s="68" t="s">
        <v>200</v>
      </c>
      <c r="E1090" s="65">
        <v>0.99866782046689795</v>
      </c>
      <c r="G1090" s="56">
        <v>44326</v>
      </c>
      <c r="H1090" s="65">
        <v>0.99957226673651001</v>
      </c>
      <c r="M1090" s="27">
        <v>44555</v>
      </c>
      <c r="N1090" s="89">
        <v>0.99957623234637605</v>
      </c>
      <c r="P1090" s="32"/>
      <c r="S1090" s="21" t="str">
        <f t="shared" si="38"/>
        <v>L333U7</v>
      </c>
      <c r="T1090" s="32">
        <f t="shared" si="39"/>
        <v>0.99957623234637605</v>
      </c>
    </row>
    <row r="1091" spans="1:20" x14ac:dyDescent="0.25">
      <c r="A1091" s="9" t="s">
        <v>345</v>
      </c>
      <c r="B1091" s="56">
        <v>44326</v>
      </c>
      <c r="C1091" s="9" t="s">
        <v>28</v>
      </c>
      <c r="D1091" s="68" t="s">
        <v>202</v>
      </c>
      <c r="E1091" s="65">
        <v>0.96717946255086096</v>
      </c>
      <c r="G1091" s="56">
        <v>44341</v>
      </c>
      <c r="H1091" s="65">
        <v>0.99746463636628213</v>
      </c>
      <c r="J1091" s="14"/>
      <c r="K1091" s="74"/>
      <c r="M1091" s="27">
        <v>44555</v>
      </c>
      <c r="N1091" s="89">
        <v>0.99749740307221468</v>
      </c>
      <c r="P1091" s="32"/>
      <c r="S1091" s="21" t="str">
        <f t="shared" ref="S1091:S1154" si="40">+CONCATENATE(A1091,C1091)</f>
        <v>L334U2</v>
      </c>
      <c r="T1091" s="32">
        <f t="shared" si="39"/>
        <v>0.99749740307221468</v>
      </c>
    </row>
    <row r="1092" spans="1:20" x14ac:dyDescent="0.25">
      <c r="A1092" s="9" t="s">
        <v>345</v>
      </c>
      <c r="B1092" s="56">
        <v>44326</v>
      </c>
      <c r="C1092" s="9" t="s">
        <v>32</v>
      </c>
      <c r="D1092" s="68" t="s">
        <v>202</v>
      </c>
      <c r="E1092" s="65">
        <v>0.97864100037898205</v>
      </c>
      <c r="G1092" s="56">
        <v>44341</v>
      </c>
      <c r="H1092" s="65">
        <v>0.99577941785942903</v>
      </c>
      <c r="J1092" s="14"/>
      <c r="K1092" s="74"/>
      <c r="M1092" s="27">
        <v>44555</v>
      </c>
      <c r="N1092" s="89">
        <v>0.99582671982503013</v>
      </c>
      <c r="P1092" s="32"/>
      <c r="S1092" s="21" t="str">
        <f t="shared" si="40"/>
        <v>L334U3</v>
      </c>
      <c r="T1092" s="32">
        <f t="shared" si="39"/>
        <v>0.99582671982503013</v>
      </c>
    </row>
    <row r="1093" spans="1:20" x14ac:dyDescent="0.25">
      <c r="A1093" s="9" t="s">
        <v>345</v>
      </c>
      <c r="B1093" s="56">
        <v>44326</v>
      </c>
      <c r="C1093" s="9" t="s">
        <v>39</v>
      </c>
      <c r="D1093" s="68" t="s">
        <v>202</v>
      </c>
      <c r="E1093" s="65">
        <v>0.90771916650533901</v>
      </c>
      <c r="G1093" s="56">
        <v>44341</v>
      </c>
      <c r="H1093" s="65">
        <v>0.97049335206947884</v>
      </c>
      <c r="J1093" s="14"/>
      <c r="K1093" s="74"/>
      <c r="M1093" s="27">
        <v>44555</v>
      </c>
      <c r="N1093" s="89">
        <v>0.97059101455446239</v>
      </c>
      <c r="P1093" s="32"/>
      <c r="S1093" s="21" t="str">
        <f t="shared" si="40"/>
        <v>L334U4</v>
      </c>
      <c r="T1093" s="32">
        <f t="shared" si="39"/>
        <v>0.97059101455446239</v>
      </c>
    </row>
    <row r="1094" spans="1:20" x14ac:dyDescent="0.25">
      <c r="A1094" s="9" t="s">
        <v>345</v>
      </c>
      <c r="B1094" s="56">
        <v>44326</v>
      </c>
      <c r="C1094" s="9" t="s">
        <v>33</v>
      </c>
      <c r="D1094" s="68" t="s">
        <v>202</v>
      </c>
      <c r="E1094" s="65">
        <v>0.95564996615555298</v>
      </c>
      <c r="G1094" s="56">
        <v>44341</v>
      </c>
      <c r="H1094" s="65">
        <v>0.9822225442391318</v>
      </c>
      <c r="J1094" s="14"/>
      <c r="K1094" s="74"/>
      <c r="M1094" s="27">
        <v>44555</v>
      </c>
      <c r="N1094" s="89">
        <v>0.98229975525264501</v>
      </c>
      <c r="P1094" s="32"/>
      <c r="S1094" s="21" t="str">
        <f t="shared" si="40"/>
        <v>L334U5</v>
      </c>
      <c r="T1094" s="32">
        <f t="shared" si="39"/>
        <v>0.98229975525264501</v>
      </c>
    </row>
    <row r="1095" spans="1:20" x14ac:dyDescent="0.25">
      <c r="A1095" s="9" t="s">
        <v>345</v>
      </c>
      <c r="B1095" s="56">
        <v>44326</v>
      </c>
      <c r="C1095" s="9" t="s">
        <v>44</v>
      </c>
      <c r="D1095" s="68" t="s">
        <v>202</v>
      </c>
      <c r="E1095" s="65">
        <v>0.97789977044146703</v>
      </c>
      <c r="G1095" s="56">
        <v>44341</v>
      </c>
      <c r="H1095" s="65">
        <v>0.99563860366775803</v>
      </c>
      <c r="J1095" s="14"/>
      <c r="K1095" s="74"/>
      <c r="M1095" s="27">
        <v>44555</v>
      </c>
      <c r="N1095" s="89">
        <v>0.99632605631436677</v>
      </c>
      <c r="P1095" s="32"/>
      <c r="S1095" s="21" t="str">
        <f t="shared" si="40"/>
        <v>L334U6</v>
      </c>
      <c r="T1095" s="32">
        <f t="shared" si="39"/>
        <v>0.99632605631436677</v>
      </c>
    </row>
    <row r="1096" spans="1:20" x14ac:dyDescent="0.25">
      <c r="A1096" s="9" t="s">
        <v>345</v>
      </c>
      <c r="B1096" s="56">
        <v>44326</v>
      </c>
      <c r="C1096" s="9" t="s">
        <v>45</v>
      </c>
      <c r="D1096" s="68" t="s">
        <v>202</v>
      </c>
      <c r="E1096" s="65">
        <v>0.99098875651145202</v>
      </c>
      <c r="G1096" s="56">
        <v>44341</v>
      </c>
      <c r="H1096" s="65">
        <v>0.99894690756416871</v>
      </c>
      <c r="J1096" s="14"/>
      <c r="K1096" s="74"/>
      <c r="M1096" s="27">
        <v>44555</v>
      </c>
      <c r="N1096" s="89">
        <v>0.99896943970562158</v>
      </c>
      <c r="P1096" s="32"/>
      <c r="S1096" s="21" t="str">
        <f t="shared" si="40"/>
        <v>L334U7</v>
      </c>
      <c r="T1096" s="32">
        <f t="shared" si="39"/>
        <v>0.99896943970562158</v>
      </c>
    </row>
    <row r="1097" spans="1:20" x14ac:dyDescent="0.25">
      <c r="A1097" s="9" t="s">
        <v>346</v>
      </c>
      <c r="B1097" s="56">
        <v>44341</v>
      </c>
      <c r="C1097" s="9" t="s">
        <v>28</v>
      </c>
      <c r="D1097" s="68" t="s">
        <v>204</v>
      </c>
      <c r="E1097" s="65">
        <v>0.96208572370952705</v>
      </c>
      <c r="G1097" s="56">
        <v>44357</v>
      </c>
      <c r="H1097" s="65">
        <v>0.99731829794104543</v>
      </c>
      <c r="J1097" s="74"/>
      <c r="K1097" s="74"/>
      <c r="M1097" s="27">
        <v>44676</v>
      </c>
      <c r="N1097" s="88">
        <v>0.99782497536711268</v>
      </c>
      <c r="S1097" s="21" t="str">
        <f t="shared" si="40"/>
        <v>L335U2</v>
      </c>
      <c r="T1097" s="32">
        <f t="shared" si="39"/>
        <v>0.99782497536711268</v>
      </c>
    </row>
    <row r="1098" spans="1:20" x14ac:dyDescent="0.25">
      <c r="A1098" s="9" t="s">
        <v>346</v>
      </c>
      <c r="B1098" s="56">
        <v>44341</v>
      </c>
      <c r="C1098" s="9" t="s">
        <v>32</v>
      </c>
      <c r="D1098" s="68" t="s">
        <v>204</v>
      </c>
      <c r="E1098" s="65">
        <v>0.95105197083830495</v>
      </c>
      <c r="G1098" s="56">
        <v>44357</v>
      </c>
      <c r="H1098" s="65">
        <v>0.9912532738426183</v>
      </c>
      <c r="M1098" s="27">
        <v>44676</v>
      </c>
      <c r="N1098" s="88">
        <v>0.9912532738426183</v>
      </c>
      <c r="S1098" s="21" t="str">
        <f t="shared" si="40"/>
        <v>L335U3</v>
      </c>
      <c r="T1098" s="32">
        <f t="shared" si="39"/>
        <v>0.9912532738426183</v>
      </c>
    </row>
    <row r="1099" spans="1:20" x14ac:dyDescent="0.25">
      <c r="A1099" s="9" t="s">
        <v>346</v>
      </c>
      <c r="B1099" s="56">
        <v>44341</v>
      </c>
      <c r="C1099" s="9" t="s">
        <v>39</v>
      </c>
      <c r="D1099" s="68" t="s">
        <v>204</v>
      </c>
      <c r="E1099" s="65">
        <v>0.90246297816611498</v>
      </c>
      <c r="G1099" s="56">
        <v>44357</v>
      </c>
      <c r="H1099" s="65">
        <v>0.96596544857776401</v>
      </c>
      <c r="M1099" s="27">
        <v>44676</v>
      </c>
      <c r="N1099" s="88">
        <v>0.97302724630608206</v>
      </c>
      <c r="S1099" s="21" t="str">
        <f t="shared" si="40"/>
        <v>L335U4</v>
      </c>
      <c r="T1099" s="32">
        <f t="shared" si="39"/>
        <v>0.97302724630608206</v>
      </c>
    </row>
    <row r="1100" spans="1:20" x14ac:dyDescent="0.25">
      <c r="A1100" s="9" t="s">
        <v>346</v>
      </c>
      <c r="B1100" s="56">
        <v>44341</v>
      </c>
      <c r="C1100" s="9" t="s">
        <v>33</v>
      </c>
      <c r="D1100" s="68" t="s">
        <v>204</v>
      </c>
      <c r="E1100" s="65">
        <v>0.93748670701750203</v>
      </c>
      <c r="G1100" s="56">
        <v>44357</v>
      </c>
      <c r="H1100" s="65">
        <v>0.9801630912281929</v>
      </c>
      <c r="M1100" s="27">
        <v>44676</v>
      </c>
      <c r="N1100" s="88">
        <v>0.9801630912281929</v>
      </c>
      <c r="S1100" s="21" t="str">
        <f t="shared" si="40"/>
        <v>L335U5</v>
      </c>
      <c r="T1100" s="32">
        <f t="shared" si="39"/>
        <v>0.9801630912281929</v>
      </c>
    </row>
    <row r="1101" spans="1:20" x14ac:dyDescent="0.25">
      <c r="A1101" s="9" t="s">
        <v>346</v>
      </c>
      <c r="B1101" s="56">
        <v>44341</v>
      </c>
      <c r="C1101" s="9" t="s">
        <v>44</v>
      </c>
      <c r="D1101" s="68" t="s">
        <v>204</v>
      </c>
      <c r="E1101" s="65">
        <v>0.95304229765099702</v>
      </c>
      <c r="G1101" s="56">
        <v>44357</v>
      </c>
      <c r="H1101" s="65">
        <v>0.98368226616078758</v>
      </c>
      <c r="M1101" s="27">
        <v>44676</v>
      </c>
      <c r="N1101" s="88">
        <v>0.98899606653720729</v>
      </c>
      <c r="S1101" s="21" t="str">
        <f t="shared" si="40"/>
        <v>L335U6</v>
      </c>
      <c r="T1101" s="32">
        <f t="shared" si="39"/>
        <v>0.98899606653720729</v>
      </c>
    </row>
    <row r="1102" spans="1:20" x14ac:dyDescent="0.25">
      <c r="A1102" s="9" t="s">
        <v>346</v>
      </c>
      <c r="B1102" s="56">
        <v>44341</v>
      </c>
      <c r="C1102" s="9" t="s">
        <v>45</v>
      </c>
      <c r="D1102" s="68" t="s">
        <v>204</v>
      </c>
      <c r="E1102" s="65">
        <v>0.97385848262185304</v>
      </c>
      <c r="G1102" s="56">
        <v>44357</v>
      </c>
      <c r="H1102" s="65">
        <v>0.99946484327985941</v>
      </c>
      <c r="M1102" s="27">
        <v>44676</v>
      </c>
      <c r="N1102" s="88">
        <v>0.99946484327985941</v>
      </c>
      <c r="S1102" s="21" t="str">
        <f t="shared" si="40"/>
        <v>L335U7</v>
      </c>
      <c r="T1102" s="32">
        <f t="shared" si="39"/>
        <v>0.99946484327985941</v>
      </c>
    </row>
    <row r="1103" spans="1:20" x14ac:dyDescent="0.25">
      <c r="A1103" s="9" t="s">
        <v>347</v>
      </c>
      <c r="B1103" s="56">
        <v>44357</v>
      </c>
      <c r="C1103" s="9" t="s">
        <v>28</v>
      </c>
      <c r="D1103" s="68" t="s">
        <v>206</v>
      </c>
      <c r="E1103" s="65">
        <v>0.944372087156508</v>
      </c>
      <c r="G1103" s="56">
        <v>44372</v>
      </c>
      <c r="H1103" s="65">
        <v>0.98550732788416062</v>
      </c>
      <c r="M1103" s="27">
        <v>44676</v>
      </c>
      <c r="N1103" s="88">
        <v>0.98777583339520147</v>
      </c>
      <c r="S1103" s="21" t="str">
        <f t="shared" si="40"/>
        <v>L336U2</v>
      </c>
      <c r="T1103" s="32">
        <f>+IF(N1103&gt;0,N1103,IF(#REF!&gt;0,#REF!,IF(K1103&gt;0,K1103,IF(H1103&gt;0,H1103,E1103))))</f>
        <v>0.98777583339520147</v>
      </c>
    </row>
    <row r="1104" spans="1:20" x14ac:dyDescent="0.25">
      <c r="A1104" s="9" t="s">
        <v>347</v>
      </c>
      <c r="B1104" s="56">
        <v>44357</v>
      </c>
      <c r="C1104" s="9" t="s">
        <v>32</v>
      </c>
      <c r="D1104" s="68" t="s">
        <v>206</v>
      </c>
      <c r="E1104" s="65">
        <v>0.95230058750603597</v>
      </c>
      <c r="G1104" s="56">
        <v>44372</v>
      </c>
      <c r="H1104" s="65">
        <v>0.98005978902641488</v>
      </c>
      <c r="M1104" s="27">
        <v>44676</v>
      </c>
      <c r="N1104" s="88">
        <v>0.98011306858700598</v>
      </c>
      <c r="S1104" s="21" t="str">
        <f t="shared" si="40"/>
        <v>L336U3</v>
      </c>
      <c r="T1104" s="32">
        <f>+IF(N1104&gt;0,N1104,IF(#REF!&gt;0,#REF!,IF(K1104&gt;0,K1104,IF(H1104&gt;0,H1104,E1104))))</f>
        <v>0.98011306858700598</v>
      </c>
    </row>
    <row r="1105" spans="1:20" x14ac:dyDescent="0.25">
      <c r="A1105" s="9" t="s">
        <v>347</v>
      </c>
      <c r="B1105" s="56">
        <v>44357</v>
      </c>
      <c r="C1105" s="9" t="s">
        <v>39</v>
      </c>
      <c r="D1105" s="68" t="s">
        <v>206</v>
      </c>
      <c r="E1105" s="65">
        <v>0.92892510636500103</v>
      </c>
      <c r="G1105" s="56">
        <v>44372</v>
      </c>
      <c r="H1105" s="65">
        <v>0.98569678098584645</v>
      </c>
      <c r="M1105" s="27">
        <v>44676</v>
      </c>
      <c r="N1105" s="88">
        <v>0.98715149275678293</v>
      </c>
      <c r="S1105" s="21" t="str">
        <f t="shared" si="40"/>
        <v>L336U4</v>
      </c>
      <c r="T1105" s="32">
        <f>+IF(N1105&gt;0,N1105,IF(#REF!&gt;0,#REF!,IF(K1105&gt;0,K1105,IF(H1105&gt;0,H1105,E1105))))</f>
        <v>0.98715149275678293</v>
      </c>
    </row>
    <row r="1106" spans="1:20" x14ac:dyDescent="0.25">
      <c r="A1106" s="9" t="s">
        <v>347</v>
      </c>
      <c r="B1106" s="56">
        <v>44357</v>
      </c>
      <c r="C1106" s="9" t="s">
        <v>33</v>
      </c>
      <c r="D1106" s="68" t="s">
        <v>206</v>
      </c>
      <c r="E1106" s="65">
        <v>0.93869574052091698</v>
      </c>
      <c r="G1106" s="56">
        <v>44372</v>
      </c>
      <c r="H1106" s="65">
        <v>0.98172567400169153</v>
      </c>
      <c r="M1106" s="27">
        <v>44676</v>
      </c>
      <c r="N1106" s="88">
        <v>0.9828950552170731</v>
      </c>
      <c r="S1106" s="21" t="str">
        <f t="shared" si="40"/>
        <v>L336U5</v>
      </c>
      <c r="T1106" s="32">
        <f>+IF(N1106&gt;0,N1106,IF(#REF!&gt;0,#REF!,IF(K1106&gt;0,K1106,IF(H1106&gt;0,H1106,E1106))))</f>
        <v>0.9828950552170731</v>
      </c>
    </row>
    <row r="1107" spans="1:20" x14ac:dyDescent="0.25">
      <c r="A1107" s="9" t="s">
        <v>347</v>
      </c>
      <c r="B1107" s="56">
        <v>44357</v>
      </c>
      <c r="C1107" s="9" t="s">
        <v>44</v>
      </c>
      <c r="D1107" s="68" t="s">
        <v>206</v>
      </c>
      <c r="E1107" s="65">
        <v>0.943725813417153</v>
      </c>
      <c r="G1107" s="56">
        <v>44372</v>
      </c>
      <c r="H1107" s="65">
        <v>0.97649462598920422</v>
      </c>
      <c r="M1107" s="27">
        <v>44676</v>
      </c>
      <c r="N1107" s="88">
        <v>0.97957987256987111</v>
      </c>
      <c r="S1107" s="21" t="str">
        <f t="shared" si="40"/>
        <v>L336U6</v>
      </c>
      <c r="T1107" s="32">
        <f>+IF(N1107&gt;0,N1107,IF(#REF!&gt;0,#REF!,IF(K1107&gt;0,K1107,IF(H1107&gt;0,H1107,E1107))))</f>
        <v>0.97957987256987111</v>
      </c>
    </row>
    <row r="1108" spans="1:20" x14ac:dyDescent="0.25">
      <c r="A1108" s="9" t="s">
        <v>347</v>
      </c>
      <c r="B1108" s="56">
        <v>44357</v>
      </c>
      <c r="C1108" s="9" t="s">
        <v>45</v>
      </c>
      <c r="D1108" s="68" t="s">
        <v>206</v>
      </c>
      <c r="E1108" s="65">
        <v>0.97884523550601399</v>
      </c>
      <c r="G1108" s="56">
        <v>44372</v>
      </c>
      <c r="H1108" s="65">
        <v>0.9912600756228348</v>
      </c>
      <c r="M1108" s="27">
        <v>44676</v>
      </c>
      <c r="N1108" s="88">
        <v>0.99412920623825596</v>
      </c>
      <c r="S1108" s="21" t="str">
        <f t="shared" si="40"/>
        <v>L336U7</v>
      </c>
      <c r="T1108" s="32">
        <f>+IF(N1108&gt;0,N1108,IF(#REF!&gt;0,#REF!,IF(K1108&gt;0,K1108,IF(H1108&gt;0,H1108,E1108))))</f>
        <v>0.99412920623825596</v>
      </c>
    </row>
    <row r="1109" spans="1:20" x14ac:dyDescent="0.25">
      <c r="A1109" s="9" t="s">
        <v>348</v>
      </c>
      <c r="B1109" s="56">
        <v>44372</v>
      </c>
      <c r="C1109" s="9" t="s">
        <v>28</v>
      </c>
      <c r="D1109" s="68" t="s">
        <v>208</v>
      </c>
      <c r="E1109" s="65">
        <v>0.94194464055173899</v>
      </c>
      <c r="G1109" s="56">
        <v>44387</v>
      </c>
      <c r="H1109" s="65">
        <v>0.98339492776523829</v>
      </c>
      <c r="M1109" s="27">
        <v>44829</v>
      </c>
      <c r="N1109" s="44">
        <v>0.98551631850738053</v>
      </c>
      <c r="S1109" s="21" t="str">
        <f t="shared" si="40"/>
        <v>L337U2</v>
      </c>
      <c r="T1109" s="32">
        <f t="shared" si="39"/>
        <v>0.98551631850738053</v>
      </c>
    </row>
    <row r="1110" spans="1:20" x14ac:dyDescent="0.25">
      <c r="A1110" s="9" t="s">
        <v>348</v>
      </c>
      <c r="B1110" s="56">
        <v>44372</v>
      </c>
      <c r="C1110" s="9" t="s">
        <v>32</v>
      </c>
      <c r="D1110" s="68" t="s">
        <v>208</v>
      </c>
      <c r="E1110" s="65">
        <v>0.95883416896859697</v>
      </c>
      <c r="G1110" s="56">
        <v>44387</v>
      </c>
      <c r="H1110" s="65">
        <v>0.9887777755518049</v>
      </c>
      <c r="M1110" s="27">
        <v>44829</v>
      </c>
      <c r="N1110" s="44">
        <v>0.9887777755518049</v>
      </c>
      <c r="S1110" s="21" t="str">
        <f t="shared" si="40"/>
        <v>L337U3</v>
      </c>
      <c r="T1110" s="32">
        <f t="shared" si="39"/>
        <v>0.9887777755518049</v>
      </c>
    </row>
    <row r="1111" spans="1:20" x14ac:dyDescent="0.25">
      <c r="A1111" s="9" t="s">
        <v>348</v>
      </c>
      <c r="B1111" s="56">
        <v>44372</v>
      </c>
      <c r="C1111" s="9" t="s">
        <v>39</v>
      </c>
      <c r="D1111" s="68" t="s">
        <v>208</v>
      </c>
      <c r="E1111" s="65">
        <v>0.92511381869320797</v>
      </c>
      <c r="G1111" s="56">
        <v>44387</v>
      </c>
      <c r="H1111" s="65">
        <v>0.98434944702564353</v>
      </c>
      <c r="M1111" s="27">
        <v>44829</v>
      </c>
      <c r="N1111" s="44">
        <v>0.99142051576934209</v>
      </c>
      <c r="S1111" s="21" t="str">
        <f t="shared" si="40"/>
        <v>L337U4</v>
      </c>
      <c r="T1111" s="32">
        <f t="shared" si="39"/>
        <v>0.99142051576934209</v>
      </c>
    </row>
    <row r="1112" spans="1:20" x14ac:dyDescent="0.25">
      <c r="A1112" s="9" t="s">
        <v>348</v>
      </c>
      <c r="B1112" s="56">
        <v>44372</v>
      </c>
      <c r="C1112" s="9" t="s">
        <v>33</v>
      </c>
      <c r="D1112" s="68" t="s">
        <v>208</v>
      </c>
      <c r="E1112" s="65">
        <v>0.95048303836693004</v>
      </c>
      <c r="G1112" s="56">
        <v>44387</v>
      </c>
      <c r="H1112" s="65">
        <v>0.97977167845447888</v>
      </c>
      <c r="M1112" s="27">
        <v>44829</v>
      </c>
      <c r="N1112" s="44">
        <v>0.98360956576028025</v>
      </c>
      <c r="S1112" s="21" t="str">
        <f t="shared" si="40"/>
        <v>L337U5</v>
      </c>
      <c r="T1112" s="32">
        <f t="shared" si="39"/>
        <v>0.98360956576028025</v>
      </c>
    </row>
    <row r="1113" spans="1:20" x14ac:dyDescent="0.25">
      <c r="A1113" s="9" t="s">
        <v>348</v>
      </c>
      <c r="B1113" s="56">
        <v>44372</v>
      </c>
      <c r="C1113" s="9" t="s">
        <v>44</v>
      </c>
      <c r="D1113" s="68" t="s">
        <v>208</v>
      </c>
      <c r="E1113" s="65">
        <v>0.93482319270322201</v>
      </c>
      <c r="G1113" s="56">
        <v>44387</v>
      </c>
      <c r="H1113" s="65">
        <v>0.97102567008656815</v>
      </c>
      <c r="M1113" s="27">
        <v>44829</v>
      </c>
      <c r="N1113" s="44">
        <v>0.97830771552740126</v>
      </c>
      <c r="S1113" s="21" t="str">
        <f t="shared" si="40"/>
        <v>L337U6</v>
      </c>
      <c r="T1113" s="32">
        <f t="shared" si="39"/>
        <v>0.97830771552740126</v>
      </c>
    </row>
    <row r="1114" spans="1:20" x14ac:dyDescent="0.25">
      <c r="A1114" s="9" t="s">
        <v>348</v>
      </c>
      <c r="B1114" s="56">
        <v>44372</v>
      </c>
      <c r="C1114" s="9" t="s">
        <v>45</v>
      </c>
      <c r="D1114" s="68" t="s">
        <v>208</v>
      </c>
      <c r="E1114" s="65">
        <v>0.94415663691229501</v>
      </c>
      <c r="G1114" s="56">
        <v>44387</v>
      </c>
      <c r="H1114" s="65">
        <v>0.99149145939200189</v>
      </c>
      <c r="M1114" s="27">
        <v>44829</v>
      </c>
      <c r="N1114" s="44">
        <v>0.99156465267644855</v>
      </c>
      <c r="S1114" s="21" t="str">
        <f t="shared" si="40"/>
        <v>L337U7</v>
      </c>
      <c r="T1114" s="32">
        <f t="shared" si="39"/>
        <v>0.99156465267644855</v>
      </c>
    </row>
    <row r="1115" spans="1:20" x14ac:dyDescent="0.25">
      <c r="A1115" s="9" t="s">
        <v>349</v>
      </c>
      <c r="B1115" s="56">
        <v>44387</v>
      </c>
      <c r="C1115" s="9" t="s">
        <v>28</v>
      </c>
      <c r="D1115" s="68" t="s">
        <v>210</v>
      </c>
      <c r="E1115" s="65">
        <v>0.90843028729195496</v>
      </c>
      <c r="G1115" s="56">
        <v>44402</v>
      </c>
      <c r="H1115" s="65">
        <v>0.98434168050834436</v>
      </c>
      <c r="M1115" s="27">
        <v>44829</v>
      </c>
      <c r="N1115" s="89">
        <v>0.98485469032545603</v>
      </c>
      <c r="S1115" s="21" t="str">
        <f t="shared" si="40"/>
        <v>L338U2</v>
      </c>
      <c r="T1115" s="32">
        <f t="shared" si="39"/>
        <v>0.98485469032545603</v>
      </c>
    </row>
    <row r="1116" spans="1:20" x14ac:dyDescent="0.25">
      <c r="A1116" s="9" t="s">
        <v>349</v>
      </c>
      <c r="B1116" s="56">
        <v>44387</v>
      </c>
      <c r="C1116" s="9" t="s">
        <v>32</v>
      </c>
      <c r="D1116" s="68" t="s">
        <v>210</v>
      </c>
      <c r="E1116" s="65">
        <v>0.90719756004929997</v>
      </c>
      <c r="G1116" s="56">
        <v>44402</v>
      </c>
      <c r="H1116" s="65">
        <v>0.99406090087170829</v>
      </c>
      <c r="M1116" s="27">
        <v>44829</v>
      </c>
      <c r="N1116" s="89">
        <v>0.99406090087170829</v>
      </c>
      <c r="S1116" s="21" t="str">
        <f t="shared" si="40"/>
        <v>L338U3</v>
      </c>
      <c r="T1116" s="32">
        <f t="shared" si="39"/>
        <v>0.99406090087170829</v>
      </c>
    </row>
    <row r="1117" spans="1:20" x14ac:dyDescent="0.25">
      <c r="A1117" s="9" t="s">
        <v>349</v>
      </c>
      <c r="B1117" s="56">
        <v>44387</v>
      </c>
      <c r="C1117" s="9" t="s">
        <v>39</v>
      </c>
      <c r="D1117" s="68" t="s">
        <v>210</v>
      </c>
      <c r="E1117" s="65">
        <v>0.86265871481772605</v>
      </c>
      <c r="G1117" s="56">
        <v>44402</v>
      </c>
      <c r="H1117" s="65">
        <v>0.98938495741465815</v>
      </c>
      <c r="M1117" s="27">
        <v>44829</v>
      </c>
      <c r="N1117" s="89">
        <v>0.98967943787815038</v>
      </c>
      <c r="S1117" s="21" t="str">
        <f t="shared" si="40"/>
        <v>L338U4</v>
      </c>
      <c r="T1117" s="32">
        <f t="shared" si="39"/>
        <v>0.98967943787815038</v>
      </c>
    </row>
    <row r="1118" spans="1:20" x14ac:dyDescent="0.25">
      <c r="A1118" s="9" t="s">
        <v>349</v>
      </c>
      <c r="B1118" s="56">
        <v>44387</v>
      </c>
      <c r="C1118" s="9" t="s">
        <v>33</v>
      </c>
      <c r="D1118" s="68" t="s">
        <v>210</v>
      </c>
      <c r="E1118" s="65">
        <v>0.89536050503428699</v>
      </c>
      <c r="G1118" s="56">
        <v>44402</v>
      </c>
      <c r="H1118" s="65">
        <v>0.99381619925331244</v>
      </c>
      <c r="M1118" s="27">
        <v>44829</v>
      </c>
      <c r="N1118" s="89">
        <v>0.99381619925331244</v>
      </c>
      <c r="S1118" s="21" t="str">
        <f t="shared" si="40"/>
        <v>L338U5</v>
      </c>
      <c r="T1118" s="32">
        <f t="shared" si="39"/>
        <v>0.99381619925331244</v>
      </c>
    </row>
    <row r="1119" spans="1:20" x14ac:dyDescent="0.25">
      <c r="A1119" s="9" t="s">
        <v>349</v>
      </c>
      <c r="B1119" s="56">
        <v>44387</v>
      </c>
      <c r="C1119" s="9" t="s">
        <v>44</v>
      </c>
      <c r="D1119" s="68" t="s">
        <v>210</v>
      </c>
      <c r="E1119" s="65">
        <v>0.90093862653420898</v>
      </c>
      <c r="G1119" s="56">
        <v>44402</v>
      </c>
      <c r="H1119" s="65">
        <v>0.98505191490230115</v>
      </c>
      <c r="M1119" s="27">
        <v>44829</v>
      </c>
      <c r="N1119" s="89">
        <v>0.98629399758589054</v>
      </c>
      <c r="S1119" s="21" t="str">
        <f t="shared" si="40"/>
        <v>L338U6</v>
      </c>
      <c r="T1119" s="32">
        <f t="shared" si="39"/>
        <v>0.98629399758589054</v>
      </c>
    </row>
    <row r="1120" spans="1:20" x14ac:dyDescent="0.25">
      <c r="A1120" s="9" t="s">
        <v>349</v>
      </c>
      <c r="B1120" s="56">
        <v>44387</v>
      </c>
      <c r="C1120" s="9" t="s">
        <v>45</v>
      </c>
      <c r="D1120" s="68" t="s">
        <v>210</v>
      </c>
      <c r="E1120" s="65">
        <v>0.91189936517917003</v>
      </c>
      <c r="G1120" s="56">
        <v>44402</v>
      </c>
      <c r="H1120" s="65">
        <v>0.98851495005591328</v>
      </c>
      <c r="M1120" s="27">
        <v>44829</v>
      </c>
      <c r="N1120" s="89">
        <v>0.98851495005591328</v>
      </c>
      <c r="S1120" s="21" t="str">
        <f t="shared" si="40"/>
        <v>L338U7</v>
      </c>
      <c r="T1120" s="32">
        <f t="shared" si="39"/>
        <v>0.98851495005591328</v>
      </c>
    </row>
    <row r="1121" spans="1:20" x14ac:dyDescent="0.25">
      <c r="A1121" s="9" t="s">
        <v>350</v>
      </c>
      <c r="B1121" s="56">
        <v>44402</v>
      </c>
      <c r="C1121" s="9" t="s">
        <v>28</v>
      </c>
      <c r="D1121" s="68" t="s">
        <v>212</v>
      </c>
      <c r="E1121" s="65">
        <v>0.93111065283400196</v>
      </c>
      <c r="G1121" s="56">
        <v>44418</v>
      </c>
      <c r="H1121" s="65">
        <v>0.96975781474217504</v>
      </c>
      <c r="M1121" s="27">
        <v>44829</v>
      </c>
      <c r="N1121" s="44">
        <v>0.97427051568220335</v>
      </c>
      <c r="S1121" s="21" t="str">
        <f t="shared" si="40"/>
        <v>L339U2</v>
      </c>
      <c r="T1121" s="32">
        <f t="shared" si="39"/>
        <v>0.97427051568220335</v>
      </c>
    </row>
    <row r="1122" spans="1:20" x14ac:dyDescent="0.25">
      <c r="A1122" s="9" t="s">
        <v>350</v>
      </c>
      <c r="B1122" s="56">
        <v>44402</v>
      </c>
      <c r="C1122" s="9" t="s">
        <v>32</v>
      </c>
      <c r="D1122" s="68" t="s">
        <v>212</v>
      </c>
      <c r="E1122" s="65">
        <v>0.93370128274285003</v>
      </c>
      <c r="G1122" s="56">
        <v>44418</v>
      </c>
      <c r="H1122" s="65">
        <v>0.97642241759376436</v>
      </c>
      <c r="M1122" s="27">
        <v>44829</v>
      </c>
      <c r="N1122" s="44">
        <v>0.97904385716779818</v>
      </c>
      <c r="S1122" s="21" t="str">
        <f t="shared" si="40"/>
        <v>L339U3</v>
      </c>
      <c r="T1122" s="32">
        <f t="shared" si="39"/>
        <v>0.97904385716779818</v>
      </c>
    </row>
    <row r="1123" spans="1:20" x14ac:dyDescent="0.25">
      <c r="A1123" s="9" t="s">
        <v>350</v>
      </c>
      <c r="B1123" s="56">
        <v>44402</v>
      </c>
      <c r="C1123" s="9" t="s">
        <v>39</v>
      </c>
      <c r="D1123" s="68" t="s">
        <v>212</v>
      </c>
      <c r="E1123" s="65">
        <v>0.91599560188031404</v>
      </c>
      <c r="G1123" s="56">
        <v>44418</v>
      </c>
      <c r="H1123" s="65">
        <v>0.98059992217137903</v>
      </c>
      <c r="M1123" s="27">
        <v>44829</v>
      </c>
      <c r="N1123" s="44">
        <v>0.98577168038719098</v>
      </c>
      <c r="S1123" s="21" t="str">
        <f t="shared" si="40"/>
        <v>L339U4</v>
      </c>
      <c r="T1123" s="32">
        <f t="shared" si="39"/>
        <v>0.98577168038719098</v>
      </c>
    </row>
    <row r="1124" spans="1:20" x14ac:dyDescent="0.25">
      <c r="A1124" s="9" t="s">
        <v>350</v>
      </c>
      <c r="B1124" s="56">
        <v>44402</v>
      </c>
      <c r="C1124" s="9" t="s">
        <v>33</v>
      </c>
      <c r="D1124" s="68" t="s">
        <v>212</v>
      </c>
      <c r="E1124" s="65">
        <v>0.93090759310773297</v>
      </c>
      <c r="G1124" s="56">
        <v>44418</v>
      </c>
      <c r="H1124" s="65">
        <v>0.96731016610925535</v>
      </c>
      <c r="M1124" s="27">
        <v>44829</v>
      </c>
      <c r="N1124" s="44">
        <v>0.96966196049294606</v>
      </c>
      <c r="S1124" s="21" t="str">
        <f t="shared" si="40"/>
        <v>L339U5</v>
      </c>
      <c r="T1124" s="32">
        <f t="shared" si="39"/>
        <v>0.96966196049294606</v>
      </c>
    </row>
    <row r="1125" spans="1:20" x14ac:dyDescent="0.25">
      <c r="A1125" s="9" t="s">
        <v>350</v>
      </c>
      <c r="B1125" s="56">
        <v>44402</v>
      </c>
      <c r="C1125" s="9" t="s">
        <v>44</v>
      </c>
      <c r="D1125" s="68" t="s">
        <v>212</v>
      </c>
      <c r="E1125" s="65">
        <v>0.930593469484711</v>
      </c>
      <c r="G1125" s="56">
        <v>44418</v>
      </c>
      <c r="H1125" s="65">
        <v>0.96701763290855758</v>
      </c>
      <c r="M1125" s="27">
        <v>44829</v>
      </c>
      <c r="N1125" s="44">
        <v>0.97574997904849381</v>
      </c>
      <c r="S1125" s="21" t="str">
        <f t="shared" si="40"/>
        <v>L339U6</v>
      </c>
      <c r="T1125" s="32">
        <f t="shared" si="39"/>
        <v>0.97574997904849381</v>
      </c>
    </row>
    <row r="1126" spans="1:20" x14ac:dyDescent="0.25">
      <c r="A1126" s="9" t="s">
        <v>350</v>
      </c>
      <c r="B1126" s="56">
        <v>44402</v>
      </c>
      <c r="C1126" s="9" t="s">
        <v>45</v>
      </c>
      <c r="D1126" s="68" t="s">
        <v>212</v>
      </c>
      <c r="E1126" s="65">
        <v>0.93783743555307397</v>
      </c>
      <c r="G1126" s="56">
        <v>44418</v>
      </c>
      <c r="H1126" s="65">
        <v>0.96858492370169302</v>
      </c>
      <c r="M1126" s="27">
        <v>44829</v>
      </c>
      <c r="N1126" s="44">
        <v>0.97101520240514649</v>
      </c>
      <c r="S1126" s="21" t="str">
        <f t="shared" si="40"/>
        <v>L339U7</v>
      </c>
      <c r="T1126" s="32">
        <f t="shared" si="39"/>
        <v>0.97101520240514649</v>
      </c>
    </row>
    <row r="1127" spans="1:20" x14ac:dyDescent="0.25">
      <c r="A1127" s="9" t="s">
        <v>351</v>
      </c>
      <c r="B1127" s="56">
        <v>44418</v>
      </c>
      <c r="C1127" s="9" t="s">
        <v>28</v>
      </c>
      <c r="D1127" s="68" t="s">
        <v>214</v>
      </c>
      <c r="E1127" s="65">
        <v>0.89435274231356998</v>
      </c>
      <c r="G1127" s="56">
        <v>44433</v>
      </c>
      <c r="H1127" s="65">
        <v>0.96606885085163763</v>
      </c>
      <c r="M1127" s="27">
        <v>44829</v>
      </c>
      <c r="N1127" s="44">
        <v>0.97243272929179558</v>
      </c>
      <c r="S1127" s="21" t="str">
        <f t="shared" si="40"/>
        <v>L340U2</v>
      </c>
      <c r="T1127" s="32">
        <f t="shared" si="39"/>
        <v>0.97243272929179558</v>
      </c>
    </row>
    <row r="1128" spans="1:20" x14ac:dyDescent="0.25">
      <c r="A1128" s="9" t="s">
        <v>351</v>
      </c>
      <c r="B1128" s="56">
        <v>44418</v>
      </c>
      <c r="C1128" s="9" t="s">
        <v>32</v>
      </c>
      <c r="D1128" s="68" t="s">
        <v>214</v>
      </c>
      <c r="E1128" s="65">
        <v>0.90153955142252995</v>
      </c>
      <c r="G1128" s="56">
        <v>44433</v>
      </c>
      <c r="H1128" s="65">
        <v>0.97719530820960698</v>
      </c>
      <c r="M1128" s="27">
        <v>44829</v>
      </c>
      <c r="N1128" s="44">
        <v>0.97750710262271889</v>
      </c>
      <c r="S1128" s="21" t="str">
        <f t="shared" si="40"/>
        <v>L340U3</v>
      </c>
      <c r="T1128" s="32">
        <f t="shared" si="39"/>
        <v>0.97750710262271889</v>
      </c>
    </row>
    <row r="1129" spans="1:20" x14ac:dyDescent="0.25">
      <c r="A1129" s="9" t="s">
        <v>351</v>
      </c>
      <c r="B1129" s="56">
        <v>44418</v>
      </c>
      <c r="C1129" s="9" t="s">
        <v>39</v>
      </c>
      <c r="D1129" s="68" t="s">
        <v>214</v>
      </c>
      <c r="E1129" s="65">
        <v>0.87033528474344801</v>
      </c>
      <c r="G1129" s="56">
        <v>44433</v>
      </c>
      <c r="H1129" s="65">
        <v>0.97105034008711044</v>
      </c>
      <c r="M1129" s="27">
        <v>44829</v>
      </c>
      <c r="N1129" s="44">
        <v>0.9770588514219819</v>
      </c>
      <c r="S1129" s="21" t="str">
        <f t="shared" si="40"/>
        <v>L340U4</v>
      </c>
      <c r="T1129" s="32">
        <f t="shared" si="39"/>
        <v>0.9770588514219819</v>
      </c>
    </row>
    <row r="1130" spans="1:20" x14ac:dyDescent="0.25">
      <c r="A1130" s="9" t="s">
        <v>351</v>
      </c>
      <c r="B1130" s="56">
        <v>44418</v>
      </c>
      <c r="C1130" s="9" t="s">
        <v>33</v>
      </c>
      <c r="D1130" s="68" t="s">
        <v>214</v>
      </c>
      <c r="E1130" s="65">
        <v>0.89718298281522502</v>
      </c>
      <c r="G1130" s="56">
        <v>44433</v>
      </c>
      <c r="H1130" s="65">
        <v>0.9654610760214537</v>
      </c>
      <c r="M1130" s="27">
        <v>44829</v>
      </c>
      <c r="N1130" s="44">
        <v>0.96701273445517177</v>
      </c>
      <c r="S1130" s="21" t="str">
        <f t="shared" si="40"/>
        <v>L340U5</v>
      </c>
      <c r="T1130" s="32">
        <f t="shared" si="39"/>
        <v>0.96701273445517177</v>
      </c>
    </row>
    <row r="1131" spans="1:20" x14ac:dyDescent="0.25">
      <c r="A1131" s="9" t="s">
        <v>351</v>
      </c>
      <c r="B1131" s="56">
        <v>44418</v>
      </c>
      <c r="C1131" s="9" t="s">
        <v>44</v>
      </c>
      <c r="D1131" s="68" t="s">
        <v>214</v>
      </c>
      <c r="E1131" s="65">
        <v>0.87819361874156399</v>
      </c>
      <c r="G1131" s="56">
        <v>44433</v>
      </c>
      <c r="H1131" s="65">
        <v>0.9582639831126103</v>
      </c>
      <c r="M1131" s="27">
        <v>44829</v>
      </c>
      <c r="N1131" s="44">
        <v>0.96995092664049831</v>
      </c>
      <c r="S1131" s="21" t="str">
        <f t="shared" si="40"/>
        <v>L340U6</v>
      </c>
      <c r="T1131" s="32">
        <f t="shared" si="39"/>
        <v>0.96995092664049831</v>
      </c>
    </row>
    <row r="1132" spans="1:20" x14ac:dyDescent="0.25">
      <c r="A1132" s="9" t="s">
        <v>351</v>
      </c>
      <c r="B1132" s="56">
        <v>44418</v>
      </c>
      <c r="C1132" s="9" t="s">
        <v>45</v>
      </c>
      <c r="D1132" s="68" t="s">
        <v>214</v>
      </c>
      <c r="E1132" s="65">
        <v>0.87342042370467698</v>
      </c>
      <c r="G1132" s="56">
        <v>44433</v>
      </c>
      <c r="H1132" s="65">
        <v>0.94894710113176439</v>
      </c>
      <c r="M1132" s="27">
        <v>44829</v>
      </c>
      <c r="N1132" s="44">
        <v>0.95544818181782243</v>
      </c>
      <c r="S1132" s="21" t="str">
        <f t="shared" si="40"/>
        <v>L340U7</v>
      </c>
      <c r="T1132" s="32">
        <f t="shared" si="39"/>
        <v>0.95544818181782243</v>
      </c>
    </row>
    <row r="1133" spans="1:20" x14ac:dyDescent="0.25">
      <c r="A1133" s="9" t="s">
        <v>352</v>
      </c>
      <c r="B1133" s="56">
        <v>44433</v>
      </c>
      <c r="C1133" s="9" t="s">
        <v>28</v>
      </c>
      <c r="D1133" s="68" t="s">
        <v>216</v>
      </c>
      <c r="E1133" s="65">
        <v>0.91959506225608501</v>
      </c>
      <c r="G1133" s="56">
        <v>44449</v>
      </c>
      <c r="H1133" s="65">
        <v>0.96990105554980044</v>
      </c>
      <c r="M1133" s="27">
        <v>44829</v>
      </c>
      <c r="N1133" s="44">
        <v>0.97168774274814007</v>
      </c>
      <c r="S1133" s="21" t="str">
        <f t="shared" si="40"/>
        <v>L341U2</v>
      </c>
      <c r="T1133" s="32">
        <f t="shared" si="39"/>
        <v>0.97168774274814007</v>
      </c>
    </row>
    <row r="1134" spans="1:20" x14ac:dyDescent="0.25">
      <c r="A1134" s="9" t="s">
        <v>352</v>
      </c>
      <c r="B1134" s="56">
        <v>44433</v>
      </c>
      <c r="C1134" s="9" t="s">
        <v>32</v>
      </c>
      <c r="D1134" s="68" t="s">
        <v>216</v>
      </c>
      <c r="E1134" s="65">
        <v>0.939065048474649</v>
      </c>
      <c r="G1134" s="56">
        <v>44449</v>
      </c>
      <c r="H1134" s="65">
        <v>0.97747746981490025</v>
      </c>
      <c r="M1134" s="27">
        <v>44829</v>
      </c>
      <c r="N1134" s="44">
        <v>0.97747746981490025</v>
      </c>
      <c r="S1134" s="21" t="str">
        <f t="shared" si="40"/>
        <v>L341U3</v>
      </c>
      <c r="T1134" s="32">
        <f t="shared" si="39"/>
        <v>0.97747746981490025</v>
      </c>
    </row>
    <row r="1135" spans="1:20" x14ac:dyDescent="0.25">
      <c r="A1135" s="9" t="s">
        <v>352</v>
      </c>
      <c r="B1135" s="56">
        <v>44433</v>
      </c>
      <c r="C1135" s="9" t="s">
        <v>39</v>
      </c>
      <c r="D1135" s="68" t="s">
        <v>216</v>
      </c>
      <c r="E1135" s="65">
        <v>0.90570802880990398</v>
      </c>
      <c r="G1135" s="56">
        <v>44449</v>
      </c>
      <c r="H1135" s="65">
        <v>0.9662258994120615</v>
      </c>
      <c r="M1135" s="27">
        <v>44829</v>
      </c>
      <c r="N1135" s="44">
        <v>0.9662258994120615</v>
      </c>
      <c r="S1135" s="21" t="str">
        <f t="shared" si="40"/>
        <v>L341U4</v>
      </c>
      <c r="T1135" s="32">
        <f t="shared" ref="T1135:T1198" si="41">+IF(Q1135&gt;0,Q1135,IF(N1135&gt;0,N1135,IF(K1135&gt;0,K1135,IF(H1135&gt;0,H1135,E1135))))</f>
        <v>0.9662258994120615</v>
      </c>
    </row>
    <row r="1136" spans="1:20" x14ac:dyDescent="0.25">
      <c r="A1136" s="9" t="s">
        <v>352</v>
      </c>
      <c r="B1136" s="56">
        <v>44433</v>
      </c>
      <c r="C1136" s="9" t="s">
        <v>33</v>
      </c>
      <c r="D1136" s="68" t="s">
        <v>216</v>
      </c>
      <c r="E1136" s="65">
        <v>0.93057558903512405</v>
      </c>
      <c r="G1136" s="56">
        <v>44449</v>
      </c>
      <c r="H1136" s="65">
        <v>0.97331018236939681</v>
      </c>
      <c r="M1136" s="27">
        <v>44829</v>
      </c>
      <c r="N1136" s="44">
        <v>0.97346122440519134</v>
      </c>
      <c r="S1136" s="21" t="str">
        <f t="shared" si="40"/>
        <v>L341U5</v>
      </c>
      <c r="T1136" s="32">
        <f t="shared" si="41"/>
        <v>0.97346122440519134</v>
      </c>
    </row>
    <row r="1137" spans="1:20" x14ac:dyDescent="0.25">
      <c r="A1137" s="9" t="s">
        <v>352</v>
      </c>
      <c r="B1137" s="56">
        <v>44433</v>
      </c>
      <c r="C1137" s="9" t="s">
        <v>44</v>
      </c>
      <c r="D1137" s="68" t="s">
        <v>216</v>
      </c>
      <c r="E1137" s="65">
        <v>0.91307535022001596</v>
      </c>
      <c r="G1137" s="56">
        <v>44449</v>
      </c>
      <c r="H1137" s="65">
        <v>0.96325849003298736</v>
      </c>
      <c r="M1137" s="27">
        <v>44829</v>
      </c>
      <c r="N1137" s="44">
        <v>0.96818712922174788</v>
      </c>
      <c r="S1137" s="21" t="str">
        <f t="shared" si="40"/>
        <v>L341U6</v>
      </c>
      <c r="T1137" s="32">
        <f t="shared" si="41"/>
        <v>0.96818712922174788</v>
      </c>
    </row>
    <row r="1138" spans="1:20" x14ac:dyDescent="0.25">
      <c r="A1138" s="9" t="s">
        <v>352</v>
      </c>
      <c r="B1138" s="56">
        <v>44433</v>
      </c>
      <c r="C1138" s="9" t="s">
        <v>45</v>
      </c>
      <c r="D1138" s="68" t="s">
        <v>216</v>
      </c>
      <c r="E1138" s="65">
        <v>0.87405799114401095</v>
      </c>
      <c r="G1138" s="56">
        <v>44449</v>
      </c>
      <c r="H1138" s="65">
        <v>0.93860989637132508</v>
      </c>
      <c r="M1138" s="27">
        <v>44829</v>
      </c>
      <c r="N1138" s="44">
        <v>0.93860989637132508</v>
      </c>
      <c r="S1138" s="21" t="str">
        <f t="shared" si="40"/>
        <v>L341U7</v>
      </c>
      <c r="T1138" s="32">
        <f t="shared" si="41"/>
        <v>0.93860989637132508</v>
      </c>
    </row>
    <row r="1139" spans="1:20" x14ac:dyDescent="0.25">
      <c r="A1139" s="9" t="s">
        <v>353</v>
      </c>
      <c r="B1139" s="56">
        <v>44449</v>
      </c>
      <c r="C1139" s="9" t="s">
        <v>28</v>
      </c>
      <c r="D1139" s="68" t="s">
        <v>218</v>
      </c>
      <c r="E1139" s="65">
        <v>0.93483212700541096</v>
      </c>
      <c r="G1139" s="56">
        <v>44464</v>
      </c>
      <c r="H1139" s="65">
        <v>0.97924686833634311</v>
      </c>
      <c r="M1139" s="27">
        <v>44829</v>
      </c>
      <c r="N1139" s="44">
        <v>0.98080131717012764</v>
      </c>
      <c r="S1139" s="21" t="str">
        <f t="shared" si="40"/>
        <v>L342U2</v>
      </c>
      <c r="T1139" s="32">
        <f t="shared" si="41"/>
        <v>0.98080131717012764</v>
      </c>
    </row>
    <row r="1140" spans="1:20" x14ac:dyDescent="0.25">
      <c r="A1140" s="9" t="s">
        <v>353</v>
      </c>
      <c r="B1140" s="56">
        <v>44449</v>
      </c>
      <c r="C1140" s="9" t="s">
        <v>32</v>
      </c>
      <c r="D1140" s="68" t="s">
        <v>218</v>
      </c>
      <c r="E1140" s="65">
        <v>0.95803261837198195</v>
      </c>
      <c r="G1140" s="56">
        <v>44464</v>
      </c>
      <c r="H1140" s="65">
        <v>0.98344796583241711</v>
      </c>
      <c r="M1140" s="27">
        <v>44829</v>
      </c>
      <c r="N1140" s="44">
        <v>0.98344796583241711</v>
      </c>
      <c r="S1140" s="21" t="str">
        <f t="shared" si="40"/>
        <v>L342U3</v>
      </c>
      <c r="T1140" s="32">
        <f t="shared" si="41"/>
        <v>0.98344796583241711</v>
      </c>
    </row>
    <row r="1141" spans="1:20" x14ac:dyDescent="0.25">
      <c r="A1141" s="9" t="s">
        <v>353</v>
      </c>
      <c r="B1141" s="56">
        <v>44449</v>
      </c>
      <c r="C1141" s="9" t="s">
        <v>39</v>
      </c>
      <c r="D1141" s="68" t="s">
        <v>218</v>
      </c>
      <c r="E1141" s="65">
        <v>0.89845394992088801</v>
      </c>
      <c r="G1141" s="56">
        <v>44464</v>
      </c>
      <c r="H1141" s="65">
        <v>0.95638140585206444</v>
      </c>
      <c r="M1141" s="27">
        <v>44829</v>
      </c>
      <c r="N1141" s="44">
        <v>0.95638140585206444</v>
      </c>
      <c r="S1141" s="21" t="str">
        <f t="shared" si="40"/>
        <v>L342U4</v>
      </c>
      <c r="T1141" s="32">
        <f t="shared" si="41"/>
        <v>0.95638140585206444</v>
      </c>
    </row>
    <row r="1142" spans="1:20" x14ac:dyDescent="0.25">
      <c r="A1142" s="9" t="s">
        <v>353</v>
      </c>
      <c r="B1142" s="56">
        <v>44449</v>
      </c>
      <c r="C1142" s="9" t="s">
        <v>33</v>
      </c>
      <c r="D1142" s="68" t="s">
        <v>218</v>
      </c>
      <c r="E1142" s="65">
        <v>0.95272452574674305</v>
      </c>
      <c r="G1142" s="56">
        <v>44464</v>
      </c>
      <c r="H1142" s="65">
        <v>0.98033521266336121</v>
      </c>
      <c r="M1142" s="27">
        <v>44829</v>
      </c>
      <c r="N1142" s="44">
        <v>0.98033521266336121</v>
      </c>
      <c r="S1142" s="21" t="str">
        <f t="shared" si="40"/>
        <v>L342U5</v>
      </c>
      <c r="T1142" s="32">
        <f t="shared" si="41"/>
        <v>0.98033521266336121</v>
      </c>
    </row>
    <row r="1143" spans="1:20" x14ac:dyDescent="0.25">
      <c r="A1143" s="9" t="s">
        <v>353</v>
      </c>
      <c r="B1143" s="56">
        <v>44449</v>
      </c>
      <c r="C1143" s="9" t="s">
        <v>44</v>
      </c>
      <c r="D1143" s="68" t="s">
        <v>218</v>
      </c>
      <c r="E1143" s="65">
        <v>0.92590161038447805</v>
      </c>
      <c r="G1143" s="56">
        <v>44464</v>
      </c>
      <c r="H1143" s="65">
        <v>0.96192108314425884</v>
      </c>
      <c r="M1143" s="27">
        <v>44829</v>
      </c>
      <c r="N1143" s="44">
        <v>0.96645438774501202</v>
      </c>
      <c r="S1143" s="21" t="str">
        <f t="shared" si="40"/>
        <v>L342U6</v>
      </c>
      <c r="T1143" s="32">
        <f t="shared" si="41"/>
        <v>0.96645438774501202</v>
      </c>
    </row>
    <row r="1144" spans="1:20" x14ac:dyDescent="0.25">
      <c r="A1144" s="9" t="s">
        <v>353</v>
      </c>
      <c r="B1144" s="56">
        <v>44449</v>
      </c>
      <c r="C1144" s="9" t="s">
        <v>45</v>
      </c>
      <c r="D1144" s="68" t="s">
        <v>218</v>
      </c>
      <c r="E1144" s="65">
        <v>0.85855145238541697</v>
      </c>
      <c r="G1144" s="56">
        <v>44464</v>
      </c>
      <c r="H1144" s="65">
        <v>0.90784168327094328</v>
      </c>
      <c r="M1144" s="27">
        <v>44829</v>
      </c>
      <c r="N1144" s="44">
        <v>0.90784168327094328</v>
      </c>
      <c r="S1144" s="21" t="str">
        <f t="shared" si="40"/>
        <v>L342U7</v>
      </c>
      <c r="T1144" s="32">
        <f t="shared" si="41"/>
        <v>0.90784168327094328</v>
      </c>
    </row>
    <row r="1145" spans="1:20" x14ac:dyDescent="0.25">
      <c r="A1145" s="9" t="s">
        <v>354</v>
      </c>
      <c r="B1145" s="56">
        <v>44464</v>
      </c>
      <c r="C1145" s="9" t="s">
        <v>28</v>
      </c>
      <c r="D1145" s="68" t="s">
        <v>220</v>
      </c>
      <c r="E1145" s="65">
        <v>0.87898136197987797</v>
      </c>
      <c r="G1145" s="56">
        <v>44479</v>
      </c>
      <c r="H1145" s="65">
        <v>0.95595752776049159</v>
      </c>
      <c r="J1145" s="66"/>
      <c r="M1145" s="84">
        <v>44875</v>
      </c>
      <c r="N1145" s="93">
        <v>0.96096828639760257</v>
      </c>
      <c r="S1145" s="21" t="str">
        <f t="shared" si="40"/>
        <v>L343U2</v>
      </c>
      <c r="T1145" s="32">
        <f t="shared" si="41"/>
        <v>0.96096828639760257</v>
      </c>
    </row>
    <row r="1146" spans="1:20" x14ac:dyDescent="0.25">
      <c r="A1146" s="9" t="s">
        <v>354</v>
      </c>
      <c r="B1146" s="56">
        <v>44464</v>
      </c>
      <c r="C1146" s="9" t="s">
        <v>32</v>
      </c>
      <c r="D1146" s="68" t="s">
        <v>220</v>
      </c>
      <c r="E1146" s="65">
        <v>0.92041163650343605</v>
      </c>
      <c r="G1146" s="56">
        <v>44479</v>
      </c>
      <c r="H1146" s="65">
        <v>0.96095137169473155</v>
      </c>
      <c r="J1146" s="66"/>
      <c r="M1146" s="84">
        <v>44875</v>
      </c>
      <c r="N1146" s="93">
        <v>0.96125716484545276</v>
      </c>
      <c r="S1146" s="21" t="str">
        <f t="shared" si="40"/>
        <v>L343U3</v>
      </c>
      <c r="T1146" s="32">
        <f t="shared" si="41"/>
        <v>0.96125716484545276</v>
      </c>
    </row>
    <row r="1147" spans="1:20" x14ac:dyDescent="0.25">
      <c r="A1147" s="9" t="s">
        <v>354</v>
      </c>
      <c r="B1147" s="56">
        <v>44464</v>
      </c>
      <c r="C1147" s="9" t="s">
        <v>39</v>
      </c>
      <c r="D1147" s="68" t="s">
        <v>220</v>
      </c>
      <c r="E1147" s="65">
        <v>0.83385591338142395</v>
      </c>
      <c r="G1147" s="56">
        <v>44479</v>
      </c>
      <c r="H1147" s="65">
        <v>0.93526906436801738</v>
      </c>
      <c r="J1147" s="66"/>
      <c r="M1147" s="84">
        <v>44875</v>
      </c>
      <c r="N1147" s="93">
        <v>0.93526906436801738</v>
      </c>
      <c r="S1147" s="21" t="str">
        <f t="shared" si="40"/>
        <v>L343U4</v>
      </c>
      <c r="T1147" s="32">
        <f t="shared" si="41"/>
        <v>0.93526906436801738</v>
      </c>
    </row>
    <row r="1148" spans="1:20" x14ac:dyDescent="0.25">
      <c r="A1148" s="9" t="s">
        <v>354</v>
      </c>
      <c r="B1148" s="56">
        <v>44464</v>
      </c>
      <c r="C1148" s="9" t="s">
        <v>33</v>
      </c>
      <c r="D1148" s="68" t="s">
        <v>220</v>
      </c>
      <c r="E1148" s="65">
        <v>0.93877739382778402</v>
      </c>
      <c r="G1148" s="56">
        <v>44479</v>
      </c>
      <c r="H1148" s="65">
        <v>0.98555775486859776</v>
      </c>
      <c r="J1148" s="66"/>
      <c r="M1148" s="84">
        <v>44875</v>
      </c>
      <c r="N1148" s="93">
        <v>0.98590325003177837</v>
      </c>
      <c r="S1148" s="21" t="str">
        <f t="shared" si="40"/>
        <v>L343U5</v>
      </c>
      <c r="T1148" s="32">
        <f t="shared" si="41"/>
        <v>0.98590325003177837</v>
      </c>
    </row>
    <row r="1149" spans="1:20" x14ac:dyDescent="0.25">
      <c r="A1149" s="9" t="s">
        <v>354</v>
      </c>
      <c r="B1149" s="56">
        <v>44464</v>
      </c>
      <c r="C1149" s="9" t="s">
        <v>44</v>
      </c>
      <c r="D1149" s="68" t="s">
        <v>220</v>
      </c>
      <c r="E1149" s="65">
        <v>0.90281596354084703</v>
      </c>
      <c r="G1149" s="56">
        <v>44479</v>
      </c>
      <c r="H1149" s="65">
        <v>0.96702859616346282</v>
      </c>
      <c r="J1149" s="66"/>
      <c r="M1149" s="84">
        <v>44875</v>
      </c>
      <c r="N1149" s="93">
        <v>0.97114912327519998</v>
      </c>
      <c r="S1149" s="21" t="str">
        <f t="shared" si="40"/>
        <v>L343U6</v>
      </c>
      <c r="T1149" s="32">
        <f t="shared" si="41"/>
        <v>0.97114912327519998</v>
      </c>
    </row>
    <row r="1150" spans="1:20" x14ac:dyDescent="0.25">
      <c r="A1150" s="9" t="s">
        <v>354</v>
      </c>
      <c r="B1150" s="56">
        <v>44464</v>
      </c>
      <c r="C1150" s="9" t="s">
        <v>45</v>
      </c>
      <c r="D1150" s="68" t="s">
        <v>220</v>
      </c>
      <c r="E1150" s="65">
        <v>0.82057222026772603</v>
      </c>
      <c r="G1150" s="56">
        <v>44479</v>
      </c>
      <c r="H1150" s="65">
        <v>0.89308626451155415</v>
      </c>
      <c r="M1150" s="84">
        <v>44875</v>
      </c>
      <c r="N1150" s="93">
        <v>0.89308626451155415</v>
      </c>
      <c r="S1150" s="21" t="str">
        <f t="shared" si="40"/>
        <v>L343U7</v>
      </c>
      <c r="T1150" s="32">
        <f t="shared" si="41"/>
        <v>0.89308626451155415</v>
      </c>
    </row>
    <row r="1151" spans="1:20" x14ac:dyDescent="0.25">
      <c r="A1151" s="9" t="s">
        <v>355</v>
      </c>
      <c r="B1151" s="56">
        <v>44479</v>
      </c>
      <c r="C1151" s="9" t="s">
        <v>28</v>
      </c>
      <c r="D1151" s="68" t="s">
        <v>221</v>
      </c>
      <c r="E1151" s="65">
        <v>0.80224216867672105</v>
      </c>
      <c r="G1151" s="56">
        <v>44510</v>
      </c>
      <c r="H1151" s="65">
        <v>0.88636385868047163</v>
      </c>
      <c r="M1151" s="84">
        <v>44875</v>
      </c>
      <c r="N1151" s="93">
        <v>0.89115889156693162</v>
      </c>
      <c r="S1151" s="21" t="str">
        <f t="shared" si="40"/>
        <v>L344U2</v>
      </c>
      <c r="T1151" s="32">
        <f t="shared" si="41"/>
        <v>0.89115889156693162</v>
      </c>
    </row>
    <row r="1152" spans="1:20" x14ac:dyDescent="0.25">
      <c r="A1152" s="9" t="s">
        <v>355</v>
      </c>
      <c r="B1152" s="56">
        <v>44479</v>
      </c>
      <c r="C1152" s="9" t="s">
        <v>32</v>
      </c>
      <c r="D1152" s="68" t="s">
        <v>221</v>
      </c>
      <c r="E1152" s="65">
        <v>0.87771078507606304</v>
      </c>
      <c r="G1152" s="56">
        <v>44510</v>
      </c>
      <c r="H1152" s="65">
        <v>0.94711192472700867</v>
      </c>
      <c r="M1152" s="84">
        <v>44875</v>
      </c>
      <c r="N1152" s="93">
        <v>0.94753795096476878</v>
      </c>
      <c r="S1152" s="21" t="str">
        <f t="shared" si="40"/>
        <v>L344U3</v>
      </c>
      <c r="T1152" s="32">
        <f t="shared" si="41"/>
        <v>0.94753795096476878</v>
      </c>
    </row>
    <row r="1153" spans="1:21" x14ac:dyDescent="0.25">
      <c r="A1153" s="9" t="s">
        <v>355</v>
      </c>
      <c r="B1153" s="56">
        <v>44479</v>
      </c>
      <c r="C1153" s="9" t="s">
        <v>39</v>
      </c>
      <c r="D1153" s="68" t="s">
        <v>221</v>
      </c>
      <c r="E1153" s="65">
        <v>0.78192758403666796</v>
      </c>
      <c r="G1153" s="56">
        <v>44510</v>
      </c>
      <c r="H1153" s="65">
        <v>0.87032011640556417</v>
      </c>
      <c r="M1153" s="84">
        <v>44875</v>
      </c>
      <c r="N1153" s="93">
        <v>0.87032011640556417</v>
      </c>
      <c r="S1153" s="21" t="str">
        <f t="shared" si="40"/>
        <v>L344U4</v>
      </c>
      <c r="T1153" s="32">
        <f t="shared" si="41"/>
        <v>0.87032011640556417</v>
      </c>
    </row>
    <row r="1154" spans="1:21" x14ac:dyDescent="0.25">
      <c r="A1154" s="9" t="s">
        <v>355</v>
      </c>
      <c r="B1154" s="56">
        <v>44479</v>
      </c>
      <c r="C1154" s="9" t="s">
        <v>33</v>
      </c>
      <c r="D1154" s="68" t="s">
        <v>221</v>
      </c>
      <c r="E1154" s="65">
        <v>0.917339042184524</v>
      </c>
      <c r="G1154" s="56">
        <v>44510</v>
      </c>
      <c r="H1154" s="65">
        <v>0.97804123193754156</v>
      </c>
      <c r="M1154" s="84">
        <v>44875</v>
      </c>
      <c r="N1154" s="93">
        <v>0.97804123193754156</v>
      </c>
      <c r="S1154" s="21" t="str">
        <f t="shared" si="40"/>
        <v>L344U5</v>
      </c>
      <c r="T1154" s="32">
        <f t="shared" si="41"/>
        <v>0.97804123193754156</v>
      </c>
    </row>
    <row r="1155" spans="1:21" x14ac:dyDescent="0.25">
      <c r="A1155" s="9" t="s">
        <v>355</v>
      </c>
      <c r="B1155" s="56">
        <v>44479</v>
      </c>
      <c r="C1155" s="9" t="s">
        <v>44</v>
      </c>
      <c r="D1155" s="68" t="s">
        <v>221</v>
      </c>
      <c r="E1155" s="65">
        <v>0.86942544816233902</v>
      </c>
      <c r="G1155" s="56">
        <v>44510</v>
      </c>
      <c r="H1155" s="65">
        <v>0.94052843392780472</v>
      </c>
      <c r="M1155" s="84">
        <v>44875</v>
      </c>
      <c r="N1155" s="93">
        <v>0.94749446704298212</v>
      </c>
      <c r="S1155" s="21" t="str">
        <f t="shared" ref="S1155:S1168" si="42">+CONCATENATE(A1155,C1155)</f>
        <v>L344U6</v>
      </c>
      <c r="T1155" s="32">
        <f t="shared" si="41"/>
        <v>0.94749446704298212</v>
      </c>
    </row>
    <row r="1156" spans="1:21" x14ac:dyDescent="0.25">
      <c r="A1156" s="9" t="s">
        <v>355</v>
      </c>
      <c r="B1156" s="56">
        <v>44479</v>
      </c>
      <c r="C1156" s="9" t="s">
        <v>45</v>
      </c>
      <c r="D1156" s="68" t="s">
        <v>221</v>
      </c>
      <c r="E1156" s="65">
        <v>0.78234547745291405</v>
      </c>
      <c r="G1156" s="56">
        <v>44510</v>
      </c>
      <c r="H1156" s="65">
        <v>0.83856744487128476</v>
      </c>
      <c r="M1156" s="84">
        <v>44875</v>
      </c>
      <c r="N1156" s="93">
        <v>0.83856744487128476</v>
      </c>
      <c r="S1156" s="21" t="str">
        <f t="shared" si="42"/>
        <v>L344U7</v>
      </c>
      <c r="T1156" s="32">
        <f t="shared" si="41"/>
        <v>0.83856744487128476</v>
      </c>
    </row>
    <row r="1157" spans="1:21" x14ac:dyDescent="0.25">
      <c r="A1157" s="9" t="s">
        <v>356</v>
      </c>
      <c r="B1157" s="56">
        <v>44494</v>
      </c>
      <c r="C1157" s="9" t="s">
        <v>28</v>
      </c>
      <c r="D1157" s="68" t="s">
        <v>225</v>
      </c>
      <c r="E1157" s="65">
        <v>0.88280220208381599</v>
      </c>
      <c r="G1157" s="56">
        <v>44510</v>
      </c>
      <c r="H1157" s="65">
        <v>0.93694882942585389</v>
      </c>
      <c r="M1157" s="95">
        <v>44967</v>
      </c>
      <c r="N1157" s="77">
        <v>0.93694882942585389</v>
      </c>
      <c r="O1157"/>
      <c r="P1157"/>
      <c r="Q1157"/>
      <c r="S1157" s="21" t="str">
        <f t="shared" si="42"/>
        <v>L345U2</v>
      </c>
      <c r="T1157" s="32">
        <f t="shared" si="41"/>
        <v>0.93694882942585389</v>
      </c>
    </row>
    <row r="1158" spans="1:21" x14ac:dyDescent="0.25">
      <c r="A1158" s="9" t="s">
        <v>356</v>
      </c>
      <c r="B1158" s="56">
        <v>44494</v>
      </c>
      <c r="C1158" s="9" t="s">
        <v>32</v>
      </c>
      <c r="D1158" s="68" t="s">
        <v>225</v>
      </c>
      <c r="E1158" s="65">
        <v>0.93152067119200699</v>
      </c>
      <c r="G1158" s="56">
        <v>44510</v>
      </c>
      <c r="H1158" s="65">
        <v>0.95951150680911601</v>
      </c>
      <c r="J1158" s="66"/>
      <c r="M1158" s="95">
        <v>44967</v>
      </c>
      <c r="N1158" s="77">
        <v>0.95951150680911601</v>
      </c>
      <c r="O1158"/>
      <c r="P1158"/>
      <c r="Q1158"/>
      <c r="S1158" s="21" t="str">
        <f t="shared" si="42"/>
        <v>L345U3</v>
      </c>
      <c r="T1158" s="32">
        <f t="shared" si="41"/>
        <v>0.95951150680911601</v>
      </c>
    </row>
    <row r="1159" spans="1:21" x14ac:dyDescent="0.25">
      <c r="A1159" s="9" t="s">
        <v>356</v>
      </c>
      <c r="B1159" s="56">
        <v>44494</v>
      </c>
      <c r="C1159" s="9" t="s">
        <v>39</v>
      </c>
      <c r="D1159" s="68" t="s">
        <v>225</v>
      </c>
      <c r="E1159" s="65">
        <v>0.78652396890346998</v>
      </c>
      <c r="G1159" s="56">
        <v>44510</v>
      </c>
      <c r="H1159" s="65">
        <v>0.84543418376787416</v>
      </c>
      <c r="J1159" s="66"/>
      <c r="M1159" s="95">
        <v>44967</v>
      </c>
      <c r="N1159" s="77">
        <v>0.84543418376787416</v>
      </c>
      <c r="O1159"/>
      <c r="P1159"/>
      <c r="Q1159"/>
      <c r="S1159" s="21" t="str">
        <f t="shared" si="42"/>
        <v>L345U4</v>
      </c>
      <c r="T1159" s="32">
        <f t="shared" si="41"/>
        <v>0.84543418376787416</v>
      </c>
    </row>
    <row r="1160" spans="1:21" x14ac:dyDescent="0.25">
      <c r="A1160" s="9" t="s">
        <v>356</v>
      </c>
      <c r="B1160" s="56">
        <v>44494</v>
      </c>
      <c r="C1160" s="9" t="s">
        <v>33</v>
      </c>
      <c r="D1160" s="68" t="s">
        <v>225</v>
      </c>
      <c r="E1160" s="65">
        <v>0.93733022946404398</v>
      </c>
      <c r="G1160" s="56">
        <v>44510</v>
      </c>
      <c r="H1160" s="65">
        <v>0.97514060413115511</v>
      </c>
      <c r="J1160" s="66"/>
      <c r="M1160" s="95">
        <v>44967</v>
      </c>
      <c r="N1160" s="77">
        <v>0.97514060413115511</v>
      </c>
      <c r="O1160"/>
      <c r="P1160"/>
      <c r="Q1160"/>
      <c r="S1160" s="21" t="str">
        <f t="shared" si="42"/>
        <v>L345U5</v>
      </c>
      <c r="T1160" s="32">
        <f t="shared" si="41"/>
        <v>0.97514060413115511</v>
      </c>
    </row>
    <row r="1161" spans="1:21" x14ac:dyDescent="0.25">
      <c r="A1161" s="9" t="s">
        <v>356</v>
      </c>
      <c r="B1161" s="56">
        <v>44494</v>
      </c>
      <c r="C1161" s="9" t="s">
        <v>44</v>
      </c>
      <c r="D1161" s="68" t="s">
        <v>225</v>
      </c>
      <c r="E1161" s="65">
        <v>0.89948882187608503</v>
      </c>
      <c r="G1161" s="56">
        <v>44510</v>
      </c>
      <c r="H1161" s="65">
        <v>0.95538324823073428</v>
      </c>
      <c r="J1161" s="66"/>
      <c r="M1161" s="95">
        <v>44967</v>
      </c>
      <c r="N1161" s="77">
        <v>0.96162816493120606</v>
      </c>
      <c r="O1161"/>
      <c r="P1161"/>
      <c r="Q1161"/>
      <c r="S1161" s="21" t="str">
        <f t="shared" si="42"/>
        <v>L345U6</v>
      </c>
      <c r="T1161" s="32">
        <f t="shared" si="41"/>
        <v>0.96162816493120606</v>
      </c>
    </row>
    <row r="1162" spans="1:21" x14ac:dyDescent="0.25">
      <c r="A1162" s="9" t="s">
        <v>356</v>
      </c>
      <c r="B1162" s="56">
        <v>44494</v>
      </c>
      <c r="C1162" s="9" t="s">
        <v>45</v>
      </c>
      <c r="D1162" s="68" t="s">
        <v>225</v>
      </c>
      <c r="E1162" s="65">
        <v>0.76890207538751898</v>
      </c>
      <c r="G1162" s="56">
        <v>44510</v>
      </c>
      <c r="H1162" s="65">
        <v>0.82227217528422802</v>
      </c>
      <c r="J1162" s="66"/>
      <c r="M1162" s="95">
        <v>44967</v>
      </c>
      <c r="N1162" s="77">
        <v>0.82227217528422802</v>
      </c>
      <c r="O1162"/>
      <c r="P1162"/>
      <c r="Q1162"/>
      <c r="S1162" s="21" t="str">
        <f t="shared" si="42"/>
        <v>L345U7</v>
      </c>
      <c r="T1162" s="32">
        <f t="shared" si="41"/>
        <v>0.82227217528422802</v>
      </c>
    </row>
    <row r="1163" spans="1:21" x14ac:dyDescent="0.25">
      <c r="A1163" s="9" t="s">
        <v>357</v>
      </c>
      <c r="B1163" s="56">
        <v>44510</v>
      </c>
      <c r="C1163" s="9" t="s">
        <v>28</v>
      </c>
      <c r="D1163" s="68" t="s">
        <v>228</v>
      </c>
      <c r="E1163" s="65">
        <v>0.86971839335120904</v>
      </c>
      <c r="G1163" s="56">
        <v>44525</v>
      </c>
      <c r="H1163" s="65">
        <v>0.93624192156377584</v>
      </c>
      <c r="J1163" s="56">
        <v>44525</v>
      </c>
      <c r="K1163" s="65">
        <v>0.9269565235376489</v>
      </c>
      <c r="M1163" s="96"/>
      <c r="N1163"/>
      <c r="O1163"/>
      <c r="P1163" s="95">
        <v>44967</v>
      </c>
      <c r="Q1163" s="77">
        <v>0.93221988870711336</v>
      </c>
      <c r="S1163" s="21" t="str">
        <f t="shared" si="42"/>
        <v>L346U2</v>
      </c>
      <c r="T1163" s="32">
        <f t="shared" si="41"/>
        <v>0.93221988870711336</v>
      </c>
      <c r="U1163" s="66"/>
    </row>
    <row r="1164" spans="1:21" x14ac:dyDescent="0.25">
      <c r="A1164" s="9" t="s">
        <v>357</v>
      </c>
      <c r="B1164" s="56">
        <v>44510</v>
      </c>
      <c r="C1164" s="9" t="s">
        <v>32</v>
      </c>
      <c r="D1164" s="68" t="s">
        <v>228</v>
      </c>
      <c r="E1164" s="65">
        <v>0.92655226025466897</v>
      </c>
      <c r="G1164" s="56">
        <v>44525</v>
      </c>
      <c r="H1164" s="65">
        <v>0.96552034311871904</v>
      </c>
      <c r="J1164" s="56">
        <v>44525</v>
      </c>
      <c r="K1164" s="65">
        <v>0.95956560111394285</v>
      </c>
      <c r="M1164" s="96"/>
      <c r="N1164"/>
      <c r="O1164"/>
      <c r="P1164" s="95">
        <v>44967</v>
      </c>
      <c r="Q1164" s="77">
        <v>0.96350376028229157</v>
      </c>
      <c r="S1164" s="21" t="str">
        <f t="shared" si="42"/>
        <v>L346U3</v>
      </c>
      <c r="T1164" s="32">
        <f t="shared" si="41"/>
        <v>0.96350376028229157</v>
      </c>
      <c r="U1164" s="66"/>
    </row>
    <row r="1165" spans="1:21" x14ac:dyDescent="0.25">
      <c r="A1165" s="9" t="s">
        <v>357</v>
      </c>
      <c r="B1165" s="56">
        <v>44510</v>
      </c>
      <c r="C1165" s="9" t="s">
        <v>39</v>
      </c>
      <c r="D1165" s="68" t="s">
        <v>228</v>
      </c>
      <c r="E1165" s="65">
        <v>0.78013790608837397</v>
      </c>
      <c r="G1165" s="56">
        <v>44525</v>
      </c>
      <c r="H1165" s="65">
        <v>0.86141532005019139</v>
      </c>
      <c r="J1165" s="56">
        <v>44525</v>
      </c>
      <c r="K1165" s="65">
        <v>0.86001589463434269</v>
      </c>
      <c r="M1165" s="96"/>
      <c r="N1165"/>
      <c r="O1165"/>
      <c r="P1165" s="95">
        <v>44967</v>
      </c>
      <c r="Q1165" s="77">
        <v>0.860307462470703</v>
      </c>
      <c r="S1165" s="21" t="str">
        <f t="shared" si="42"/>
        <v>L346U4</v>
      </c>
      <c r="T1165" s="32">
        <f t="shared" si="41"/>
        <v>0.860307462470703</v>
      </c>
      <c r="U1165" s="66"/>
    </row>
    <row r="1166" spans="1:21" x14ac:dyDescent="0.25">
      <c r="A1166" s="9" t="s">
        <v>357</v>
      </c>
      <c r="B1166" s="56">
        <v>44510</v>
      </c>
      <c r="C1166" s="9" t="s">
        <v>33</v>
      </c>
      <c r="D1166" s="68" t="s">
        <v>228</v>
      </c>
      <c r="E1166" s="65">
        <v>0.91495437028355497</v>
      </c>
      <c r="G1166" s="56">
        <v>44525</v>
      </c>
      <c r="H1166" s="65">
        <v>0.96356610076176319</v>
      </c>
      <c r="J1166" s="56">
        <v>44525</v>
      </c>
      <c r="K1166" s="65">
        <v>0.96177968298388516</v>
      </c>
      <c r="M1166" s="96"/>
      <c r="N1166"/>
      <c r="O1166"/>
      <c r="P1166" s="95">
        <v>44967</v>
      </c>
      <c r="Q1166" s="77">
        <v>0.96320429757163151</v>
      </c>
      <c r="S1166" s="21" t="str">
        <f t="shared" si="42"/>
        <v>L346U5</v>
      </c>
      <c r="T1166" s="32">
        <f t="shared" si="41"/>
        <v>0.96320429757163151</v>
      </c>
      <c r="U1166" s="66"/>
    </row>
    <row r="1167" spans="1:21" x14ac:dyDescent="0.25">
      <c r="A1167" s="9" t="s">
        <v>357</v>
      </c>
      <c r="B1167" s="56">
        <v>44510</v>
      </c>
      <c r="C1167" s="9" t="s">
        <v>44</v>
      </c>
      <c r="D1167" s="68" t="s">
        <v>228</v>
      </c>
      <c r="E1167" s="65">
        <v>0.89131780685259698</v>
      </c>
      <c r="G1167" s="56">
        <v>44525</v>
      </c>
      <c r="H1167" s="65">
        <v>0.96000627085713874</v>
      </c>
      <c r="J1167" s="56">
        <v>44525</v>
      </c>
      <c r="K1167" s="65">
        <v>0.95466954716757313</v>
      </c>
      <c r="M1167" s="96"/>
      <c r="N1167"/>
      <c r="O1167"/>
      <c r="P1167" s="95">
        <v>44967</v>
      </c>
      <c r="Q1167" s="77">
        <v>0.96118596602150697</v>
      </c>
      <c r="S1167" s="21" t="str">
        <f t="shared" si="42"/>
        <v>L346U6</v>
      </c>
      <c r="T1167" s="32">
        <f t="shared" si="41"/>
        <v>0.96118596602150697</v>
      </c>
      <c r="U1167" s="66"/>
    </row>
    <row r="1168" spans="1:21" x14ac:dyDescent="0.25">
      <c r="A1168" s="9" t="s">
        <v>357</v>
      </c>
      <c r="B1168" s="56">
        <v>44510</v>
      </c>
      <c r="C1168" s="9" t="s">
        <v>45</v>
      </c>
      <c r="D1168" s="68" t="s">
        <v>228</v>
      </c>
      <c r="E1168" s="65">
        <v>0.76007831247498603</v>
      </c>
      <c r="G1168" s="56">
        <v>44525</v>
      </c>
      <c r="H1168" s="65">
        <v>0.82902207319052434</v>
      </c>
      <c r="J1168" s="56">
        <v>44525</v>
      </c>
      <c r="K1168" s="65">
        <v>0.82145989950261933</v>
      </c>
      <c r="M1168" s="96"/>
      <c r="N1168"/>
      <c r="O1168"/>
      <c r="P1168" s="95">
        <v>44967</v>
      </c>
      <c r="Q1168" s="77">
        <v>0.82145989950261933</v>
      </c>
      <c r="S1168" s="21" t="str">
        <f t="shared" si="42"/>
        <v>L346U7</v>
      </c>
      <c r="T1168" s="32">
        <f t="shared" si="41"/>
        <v>0.82145989950261933</v>
      </c>
      <c r="U1168" s="66"/>
    </row>
    <row r="1169" spans="1:20" x14ac:dyDescent="0.25">
      <c r="A1169" s="9" t="s">
        <v>358</v>
      </c>
      <c r="B1169" s="56">
        <v>44525</v>
      </c>
      <c r="C1169" s="9" t="s">
        <v>28</v>
      </c>
      <c r="D1169" s="68" t="s">
        <v>179</v>
      </c>
      <c r="E1169" s="65">
        <v>0.87934478736912003</v>
      </c>
      <c r="G1169" s="56">
        <v>44540</v>
      </c>
      <c r="H1169" s="65">
        <v>0.93588341265970787</v>
      </c>
      <c r="M1169" s="95">
        <v>44967</v>
      </c>
      <c r="N1169" s="77">
        <v>0.93588341265970787</v>
      </c>
      <c r="O1169"/>
      <c r="P1169" s="96"/>
      <c r="Q1169"/>
      <c r="S1169" s="21" t="str">
        <f t="shared" ref="S1169:S1174" si="43">+CONCATENATE(A1169,C1169)</f>
        <v>L347U2</v>
      </c>
      <c r="T1169" s="32">
        <f t="shared" si="41"/>
        <v>0.93588341265970787</v>
      </c>
    </row>
    <row r="1170" spans="1:20" x14ac:dyDescent="0.25">
      <c r="A1170" s="9" t="s">
        <v>358</v>
      </c>
      <c r="B1170" s="56">
        <v>44525</v>
      </c>
      <c r="C1170" s="9" t="s">
        <v>32</v>
      </c>
      <c r="D1170" s="68" t="s">
        <v>179</v>
      </c>
      <c r="E1170" s="65">
        <v>0.93854175512524496</v>
      </c>
      <c r="G1170" s="56">
        <v>44540</v>
      </c>
      <c r="H1170" s="65">
        <v>0.96629918677302973</v>
      </c>
      <c r="M1170" s="95">
        <v>44967</v>
      </c>
      <c r="N1170" s="77">
        <v>0.96629918677302973</v>
      </c>
      <c r="O1170"/>
      <c r="P1170" s="96"/>
      <c r="Q1170"/>
      <c r="S1170" s="21" t="str">
        <f t="shared" si="43"/>
        <v>L347U3</v>
      </c>
      <c r="T1170" s="32">
        <f t="shared" si="41"/>
        <v>0.96629918677302973</v>
      </c>
    </row>
    <row r="1171" spans="1:20" x14ac:dyDescent="0.25">
      <c r="A1171" s="9" t="s">
        <v>358</v>
      </c>
      <c r="B1171" s="56">
        <v>44525</v>
      </c>
      <c r="C1171" s="9" t="s">
        <v>39</v>
      </c>
      <c r="D1171" s="68" t="s">
        <v>179</v>
      </c>
      <c r="E1171" s="65">
        <v>0.81767368683365504</v>
      </c>
      <c r="G1171" s="56">
        <v>44540</v>
      </c>
      <c r="H1171" s="65">
        <v>0.89357845347855869</v>
      </c>
      <c r="M1171" s="95">
        <v>44967</v>
      </c>
      <c r="N1171" s="77">
        <v>0.89357845347855869</v>
      </c>
      <c r="O1171"/>
      <c r="P1171" s="96"/>
      <c r="Q1171"/>
      <c r="S1171" s="21" t="str">
        <f t="shared" si="43"/>
        <v>L347U4</v>
      </c>
      <c r="T1171" s="32">
        <f t="shared" si="41"/>
        <v>0.89357845347855869</v>
      </c>
    </row>
    <row r="1172" spans="1:20" x14ac:dyDescent="0.25">
      <c r="A1172" s="9" t="s">
        <v>358</v>
      </c>
      <c r="B1172" s="56">
        <v>44525</v>
      </c>
      <c r="C1172" s="9" t="s">
        <v>33</v>
      </c>
      <c r="D1172" s="68" t="s">
        <v>179</v>
      </c>
      <c r="E1172" s="65">
        <v>0.93657823485331004</v>
      </c>
      <c r="G1172" s="56">
        <v>44540</v>
      </c>
      <c r="H1172" s="65">
        <v>0.97683869120575006</v>
      </c>
      <c r="M1172" s="95">
        <v>44967</v>
      </c>
      <c r="N1172" s="77">
        <v>0.97683869120575006</v>
      </c>
      <c r="O1172"/>
      <c r="P1172" s="96"/>
      <c r="Q1172"/>
      <c r="S1172" s="21" t="str">
        <f t="shared" si="43"/>
        <v>L347U5</v>
      </c>
      <c r="T1172" s="32">
        <f t="shared" si="41"/>
        <v>0.97683869120575006</v>
      </c>
    </row>
    <row r="1173" spans="1:20" x14ac:dyDescent="0.25">
      <c r="A1173" s="9" t="s">
        <v>358</v>
      </c>
      <c r="B1173" s="56">
        <v>44525</v>
      </c>
      <c r="C1173" s="9" t="s">
        <v>44</v>
      </c>
      <c r="D1173" s="68" t="s">
        <v>179</v>
      </c>
      <c r="E1173" s="65">
        <v>0.89523948125638697</v>
      </c>
      <c r="G1173" s="56">
        <v>44540</v>
      </c>
      <c r="H1173" s="65">
        <v>0.94424182123413081</v>
      </c>
      <c r="M1173" s="95">
        <v>44967</v>
      </c>
      <c r="N1173" s="77">
        <v>0.9483521586734549</v>
      </c>
      <c r="O1173"/>
      <c r="P1173" s="96"/>
      <c r="Q1173"/>
      <c r="S1173" s="21" t="str">
        <f t="shared" si="43"/>
        <v>L347U6</v>
      </c>
      <c r="T1173" s="32">
        <f t="shared" si="41"/>
        <v>0.9483521586734549</v>
      </c>
    </row>
    <row r="1174" spans="1:20" x14ac:dyDescent="0.25">
      <c r="A1174" s="9" t="s">
        <v>358</v>
      </c>
      <c r="B1174" s="56">
        <v>44525</v>
      </c>
      <c r="C1174" s="9" t="s">
        <v>45</v>
      </c>
      <c r="D1174" s="68" t="s">
        <v>179</v>
      </c>
      <c r="E1174" s="65">
        <v>0.77385063902340201</v>
      </c>
      <c r="G1174" s="56">
        <v>44540</v>
      </c>
      <c r="H1174" s="65">
        <v>0.82447415962555637</v>
      </c>
      <c r="M1174" s="95">
        <v>44967</v>
      </c>
      <c r="N1174" s="77">
        <v>0.82447415962555637</v>
      </c>
      <c r="O1174"/>
      <c r="P1174" s="96"/>
      <c r="Q1174"/>
      <c r="S1174" s="21" t="str">
        <f t="shared" si="43"/>
        <v>L347U7</v>
      </c>
      <c r="T1174" s="32">
        <f t="shared" si="41"/>
        <v>0.82447415962555637</v>
      </c>
    </row>
    <row r="1175" spans="1:20" x14ac:dyDescent="0.25">
      <c r="A1175" s="9" t="s">
        <v>359</v>
      </c>
      <c r="B1175" s="56">
        <v>44540</v>
      </c>
      <c r="C1175" s="9" t="s">
        <v>28</v>
      </c>
      <c r="D1175" s="68" t="s">
        <v>183</v>
      </c>
      <c r="E1175" s="65">
        <v>0.862230977216494</v>
      </c>
      <c r="G1175" s="56">
        <v>44555</v>
      </c>
      <c r="H1175" s="65">
        <v>0.90689879842585652</v>
      </c>
      <c r="J1175" s="56">
        <v>44555</v>
      </c>
      <c r="K1175" s="26">
        <v>0.89708972672726051</v>
      </c>
      <c r="M1175"/>
      <c r="N1175"/>
      <c r="O1175"/>
      <c r="P1175" s="95">
        <v>44967</v>
      </c>
      <c r="Q1175" s="77">
        <v>0.90448054931020361</v>
      </c>
      <c r="S1175" s="21" t="str">
        <f t="shared" ref="S1175:S1192" si="44">+CONCATENATE(A1175,C1175)</f>
        <v>L348U2</v>
      </c>
      <c r="T1175" s="32">
        <f t="shared" si="41"/>
        <v>0.90448054931020361</v>
      </c>
    </row>
    <row r="1176" spans="1:20" x14ac:dyDescent="0.25">
      <c r="A1176" s="9" t="s">
        <v>359</v>
      </c>
      <c r="B1176" s="56">
        <v>44540</v>
      </c>
      <c r="C1176" s="9" t="s">
        <v>32</v>
      </c>
      <c r="D1176" s="68" t="s">
        <v>183</v>
      </c>
      <c r="E1176" s="65">
        <v>0.92784970526413302</v>
      </c>
      <c r="G1176" s="56">
        <v>44555</v>
      </c>
      <c r="H1176" s="65">
        <v>0.95093211035487635</v>
      </c>
      <c r="J1176" s="56">
        <v>44555</v>
      </c>
      <c r="K1176" s="26">
        <v>0.94300537924791672</v>
      </c>
      <c r="M1176"/>
      <c r="N1176"/>
      <c r="O1176"/>
      <c r="P1176" s="95">
        <v>44967</v>
      </c>
      <c r="Q1176" s="77">
        <v>0.94947802406301463</v>
      </c>
      <c r="S1176" s="21" t="str">
        <f t="shared" si="44"/>
        <v>L348U3</v>
      </c>
      <c r="T1176" s="32">
        <f t="shared" si="41"/>
        <v>0.94947802406301463</v>
      </c>
    </row>
    <row r="1177" spans="1:20" x14ac:dyDescent="0.25">
      <c r="A1177" s="9" t="s">
        <v>359</v>
      </c>
      <c r="B1177" s="56">
        <v>44540</v>
      </c>
      <c r="C1177" s="9" t="s">
        <v>39</v>
      </c>
      <c r="D1177" s="68" t="s">
        <v>183</v>
      </c>
      <c r="E1177" s="65">
        <v>0.81044275458352</v>
      </c>
      <c r="G1177" s="56">
        <v>44555</v>
      </c>
      <c r="H1177" s="65">
        <v>0.87059089770459597</v>
      </c>
      <c r="J1177" s="56">
        <v>44555</v>
      </c>
      <c r="K1177" s="26">
        <v>0.86915715663104232</v>
      </c>
      <c r="M1177"/>
      <c r="N1177"/>
      <c r="O1177"/>
      <c r="P1177" s="95">
        <v>44967</v>
      </c>
      <c r="Q1177" s="77">
        <v>0.87277302108782906</v>
      </c>
      <c r="S1177" s="21" t="str">
        <f t="shared" si="44"/>
        <v>L348U4</v>
      </c>
      <c r="T1177" s="32">
        <f t="shared" si="41"/>
        <v>0.87277302108782906</v>
      </c>
    </row>
    <row r="1178" spans="1:20" x14ac:dyDescent="0.25">
      <c r="A1178" s="9" t="s">
        <v>359</v>
      </c>
      <c r="B1178" s="56">
        <v>44540</v>
      </c>
      <c r="C1178" s="9" t="s">
        <v>33</v>
      </c>
      <c r="D1178" s="68" t="s">
        <v>183</v>
      </c>
      <c r="E1178" s="65">
        <v>0.92469502391968394</v>
      </c>
      <c r="G1178" s="56">
        <v>44555</v>
      </c>
      <c r="H1178" s="65">
        <v>0.95488467495710461</v>
      </c>
      <c r="J1178" s="56">
        <v>44555</v>
      </c>
      <c r="K1178" s="26">
        <v>0.95283379277061131</v>
      </c>
      <c r="M1178"/>
      <c r="N1178"/>
      <c r="O1178"/>
      <c r="P1178" s="95">
        <v>44967</v>
      </c>
      <c r="Q1178" s="77">
        <v>0.95685199195445814</v>
      </c>
      <c r="S1178" s="21" t="str">
        <f t="shared" si="44"/>
        <v>L348U5</v>
      </c>
      <c r="T1178" s="32">
        <f t="shared" si="41"/>
        <v>0.95685199195445814</v>
      </c>
    </row>
    <row r="1179" spans="1:20" x14ac:dyDescent="0.25">
      <c r="A1179" s="9" t="s">
        <v>359</v>
      </c>
      <c r="B1179" s="56">
        <v>44540</v>
      </c>
      <c r="C1179" s="9" t="s">
        <v>44</v>
      </c>
      <c r="D1179" s="68" t="s">
        <v>183</v>
      </c>
      <c r="E1179" s="65">
        <v>0.86302176064498604</v>
      </c>
      <c r="G1179" s="56">
        <v>44555</v>
      </c>
      <c r="H1179" s="65">
        <v>0.90597600501644238</v>
      </c>
      <c r="J1179" s="56">
        <v>44555</v>
      </c>
      <c r="K1179" s="26">
        <v>0.89946805241255834</v>
      </c>
      <c r="M1179"/>
      <c r="N1179"/>
      <c r="O1179"/>
      <c r="P1179" s="95">
        <v>44967</v>
      </c>
      <c r="Q1179" s="77">
        <v>0.90861006754232698</v>
      </c>
      <c r="S1179" s="21" t="str">
        <f t="shared" si="44"/>
        <v>L348U6</v>
      </c>
      <c r="T1179" s="32">
        <f t="shared" si="41"/>
        <v>0.90861006754232698</v>
      </c>
    </row>
    <row r="1180" spans="1:20" x14ac:dyDescent="0.25">
      <c r="A1180" s="9" t="s">
        <v>359</v>
      </c>
      <c r="B1180" s="56">
        <v>44540</v>
      </c>
      <c r="C1180" s="9" t="s">
        <v>45</v>
      </c>
      <c r="D1180" s="68" t="s">
        <v>183</v>
      </c>
      <c r="E1180" s="65">
        <v>0.76991863349491696</v>
      </c>
      <c r="G1180" s="56">
        <v>44555</v>
      </c>
      <c r="H1180" s="65">
        <v>0.8030133337446641</v>
      </c>
      <c r="J1180" s="56">
        <v>44555</v>
      </c>
      <c r="K1180" s="26">
        <v>0.79633075904942441</v>
      </c>
      <c r="M1180"/>
      <c r="N1180"/>
      <c r="O1180"/>
      <c r="P1180" s="95">
        <v>44967</v>
      </c>
      <c r="Q1180" s="77">
        <v>0.79869674281793557</v>
      </c>
      <c r="S1180" s="21" t="str">
        <f t="shared" si="44"/>
        <v>L348U7</v>
      </c>
      <c r="T1180" s="32">
        <f t="shared" si="41"/>
        <v>0.79869674281793557</v>
      </c>
    </row>
    <row r="1181" spans="1:20" x14ac:dyDescent="0.25">
      <c r="A1181" s="9" t="s">
        <v>360</v>
      </c>
      <c r="B1181" s="56">
        <v>44555</v>
      </c>
      <c r="C1181" s="9" t="s">
        <v>28</v>
      </c>
      <c r="D1181" s="68" t="s">
        <v>184</v>
      </c>
      <c r="E1181" s="65">
        <v>0.86728785673969799</v>
      </c>
      <c r="G1181" s="56">
        <v>44571</v>
      </c>
      <c r="H1181" s="65">
        <v>0.93218984520540316</v>
      </c>
      <c r="M1181" s="78">
        <v>45010</v>
      </c>
      <c r="N1181" s="9">
        <v>0.93218984520540316</v>
      </c>
      <c r="S1181" s="21" t="str">
        <f t="shared" si="44"/>
        <v>L349U2</v>
      </c>
      <c r="T1181" s="32">
        <f t="shared" si="41"/>
        <v>0.93218984520540316</v>
      </c>
    </row>
    <row r="1182" spans="1:20" x14ac:dyDescent="0.25">
      <c r="A1182" s="9" t="s">
        <v>360</v>
      </c>
      <c r="B1182" s="56">
        <v>44555</v>
      </c>
      <c r="C1182" s="9" t="s">
        <v>32</v>
      </c>
      <c r="D1182" s="68" t="s">
        <v>184</v>
      </c>
      <c r="E1182" s="65">
        <v>0.93057214950914302</v>
      </c>
      <c r="G1182" s="56">
        <v>44571</v>
      </c>
      <c r="H1182" s="65">
        <v>0.96017829578086644</v>
      </c>
      <c r="M1182" s="78">
        <v>45010</v>
      </c>
      <c r="N1182" s="9">
        <v>0.96075490772378813</v>
      </c>
      <c r="S1182" s="21" t="str">
        <f t="shared" si="44"/>
        <v>L349U3</v>
      </c>
      <c r="T1182" s="32">
        <f t="shared" si="41"/>
        <v>0.96075490772378813</v>
      </c>
    </row>
    <row r="1183" spans="1:20" x14ac:dyDescent="0.25">
      <c r="A1183" s="9" t="s">
        <v>360</v>
      </c>
      <c r="B1183" s="56">
        <v>44555</v>
      </c>
      <c r="C1183" s="9" t="s">
        <v>39</v>
      </c>
      <c r="D1183" s="68" t="s">
        <v>184</v>
      </c>
      <c r="E1183" s="65">
        <v>0.81123304835304</v>
      </c>
      <c r="G1183" s="56">
        <v>44571</v>
      </c>
      <c r="H1183" s="65">
        <v>0.88050282859666884</v>
      </c>
      <c r="M1183" s="78">
        <v>45010</v>
      </c>
      <c r="N1183" s="9">
        <v>0.88050282859666884</v>
      </c>
      <c r="S1183" s="21" t="str">
        <f t="shared" si="44"/>
        <v>L349U4</v>
      </c>
      <c r="T1183" s="32">
        <f t="shared" si="41"/>
        <v>0.88050282859666884</v>
      </c>
    </row>
    <row r="1184" spans="1:20" x14ac:dyDescent="0.25">
      <c r="A1184" s="9" t="s">
        <v>360</v>
      </c>
      <c r="B1184" s="56">
        <v>44555</v>
      </c>
      <c r="C1184" s="9" t="s">
        <v>33</v>
      </c>
      <c r="D1184" s="68" t="s">
        <v>184</v>
      </c>
      <c r="E1184" s="65">
        <v>0.91797562769102803</v>
      </c>
      <c r="G1184" s="56">
        <v>44571</v>
      </c>
      <c r="H1184" s="65">
        <v>0.96357419399067501</v>
      </c>
      <c r="M1184" s="78">
        <v>45010</v>
      </c>
      <c r="N1184" s="9">
        <v>0.96445464603480358</v>
      </c>
      <c r="S1184" s="21" t="str">
        <f t="shared" si="44"/>
        <v>L349U5</v>
      </c>
      <c r="T1184" s="32">
        <f t="shared" si="41"/>
        <v>0.96445464603480358</v>
      </c>
    </row>
    <row r="1185" spans="1:20" x14ac:dyDescent="0.25">
      <c r="A1185" s="9" t="s">
        <v>360</v>
      </c>
      <c r="B1185" s="56">
        <v>44555</v>
      </c>
      <c r="C1185" s="9" t="s">
        <v>44</v>
      </c>
      <c r="D1185" s="68" t="s">
        <v>184</v>
      </c>
      <c r="E1185" s="65">
        <v>0.862400047303577</v>
      </c>
      <c r="G1185" s="56">
        <v>44571</v>
      </c>
      <c r="H1185" s="65">
        <v>0.91373546747709844</v>
      </c>
      <c r="M1185" s="78">
        <v>45010</v>
      </c>
      <c r="N1185" s="9">
        <v>0.92020628663547899</v>
      </c>
      <c r="S1185" s="21" t="str">
        <f t="shared" si="44"/>
        <v>L349U6</v>
      </c>
      <c r="T1185" s="32">
        <f t="shared" si="41"/>
        <v>0.92020628663547899</v>
      </c>
    </row>
    <row r="1186" spans="1:20" x14ac:dyDescent="0.25">
      <c r="A1186" s="9" t="s">
        <v>360</v>
      </c>
      <c r="B1186" s="56">
        <v>44555</v>
      </c>
      <c r="C1186" s="9" t="s">
        <v>45</v>
      </c>
      <c r="D1186" s="68" t="s">
        <v>184</v>
      </c>
      <c r="E1186" s="65">
        <v>0.78688649162510804</v>
      </c>
      <c r="G1186" s="56">
        <v>44571</v>
      </c>
      <c r="H1186" s="65">
        <v>0.84733268901633563</v>
      </c>
      <c r="M1186" s="78">
        <v>45010</v>
      </c>
      <c r="N1186" s="9">
        <v>0.84733268901633563</v>
      </c>
      <c r="S1186" s="21" t="str">
        <f t="shared" si="44"/>
        <v>L349U7</v>
      </c>
      <c r="T1186" s="32">
        <f t="shared" si="41"/>
        <v>0.84733268901633563</v>
      </c>
    </row>
    <row r="1187" spans="1:20" x14ac:dyDescent="0.25">
      <c r="A1187" s="9" t="s">
        <v>361</v>
      </c>
      <c r="B1187" s="56">
        <v>44571</v>
      </c>
      <c r="C1187" s="9" t="s">
        <v>28</v>
      </c>
      <c r="D1187" s="68" t="s">
        <v>362</v>
      </c>
      <c r="E1187" s="65">
        <v>0.77792691151739801</v>
      </c>
      <c r="G1187" s="56">
        <v>44586</v>
      </c>
      <c r="H1187" s="65">
        <v>0.83593189982123972</v>
      </c>
      <c r="J1187" s="56">
        <v>44586</v>
      </c>
      <c r="K1187" s="26">
        <v>0.82678973710162518</v>
      </c>
      <c r="M1187" s="97"/>
      <c r="N1187" s="101"/>
      <c r="P1187" s="78">
        <v>45010</v>
      </c>
      <c r="Q1187" s="90">
        <v>0.83186823938704835</v>
      </c>
      <c r="S1187" s="21" t="str">
        <f t="shared" si="44"/>
        <v>L350U2</v>
      </c>
      <c r="T1187" s="32">
        <f>+IF(Q1187&gt;0,Q1187,IF(N1187&gt;0,N1187,IF(K1187&gt;0,K1187,IF(H1187&gt;0,H1187,E1187))))</f>
        <v>0.83186823938704835</v>
      </c>
    </row>
    <row r="1188" spans="1:20" x14ac:dyDescent="0.25">
      <c r="A1188" s="9" t="s">
        <v>361</v>
      </c>
      <c r="B1188" s="56">
        <v>44571</v>
      </c>
      <c r="C1188" s="9" t="s">
        <v>32</v>
      </c>
      <c r="D1188" s="68" t="s">
        <v>362</v>
      </c>
      <c r="E1188" s="65">
        <v>0.86047906258546403</v>
      </c>
      <c r="G1188" s="56">
        <v>44586</v>
      </c>
      <c r="H1188" s="65">
        <v>0.89110671058271507</v>
      </c>
      <c r="J1188" s="56">
        <v>44586</v>
      </c>
      <c r="K1188" s="26">
        <v>0.88298864716100867</v>
      </c>
      <c r="M1188" s="97"/>
      <c r="N1188" s="101"/>
      <c r="P1188" s="78">
        <v>45010</v>
      </c>
      <c r="Q1188" s="90">
        <v>0.88786839760125758</v>
      </c>
      <c r="S1188" s="21" t="str">
        <f t="shared" si="44"/>
        <v>L350U3</v>
      </c>
      <c r="T1188" s="32">
        <f t="shared" si="41"/>
        <v>0.88786839760125758</v>
      </c>
    </row>
    <row r="1189" spans="1:20" x14ac:dyDescent="0.25">
      <c r="A1189" s="9" t="s">
        <v>361</v>
      </c>
      <c r="B1189" s="56">
        <v>44571</v>
      </c>
      <c r="C1189" s="9" t="s">
        <v>39</v>
      </c>
      <c r="D1189" s="68" t="s">
        <v>362</v>
      </c>
      <c r="E1189" s="65">
        <v>0.77535201447527102</v>
      </c>
      <c r="G1189" s="56">
        <v>44586</v>
      </c>
      <c r="H1189" s="65">
        <v>0.83297861735657475</v>
      </c>
      <c r="J1189" s="56">
        <v>44586</v>
      </c>
      <c r="K1189" s="26">
        <v>0.83148273468311651</v>
      </c>
      <c r="M1189" s="97"/>
      <c r="N1189" s="101"/>
      <c r="P1189" s="78">
        <v>45010</v>
      </c>
      <c r="Q1189" s="90">
        <v>0.83163555247029008</v>
      </c>
      <c r="S1189" s="21" t="str">
        <f t="shared" si="44"/>
        <v>L350U4</v>
      </c>
      <c r="T1189" s="32">
        <f t="shared" si="41"/>
        <v>0.83163555247029008</v>
      </c>
    </row>
    <row r="1190" spans="1:20" x14ac:dyDescent="0.25">
      <c r="A1190" s="9" t="s">
        <v>361</v>
      </c>
      <c r="B1190" s="56">
        <v>44571</v>
      </c>
      <c r="C1190" s="9" t="s">
        <v>33</v>
      </c>
      <c r="D1190" s="68" t="s">
        <v>362</v>
      </c>
      <c r="E1190" s="65">
        <v>0.86944492036308396</v>
      </c>
      <c r="G1190" s="56">
        <v>44586</v>
      </c>
      <c r="H1190" s="65">
        <v>0.90605608583006048</v>
      </c>
      <c r="J1190" s="56">
        <v>44586</v>
      </c>
      <c r="K1190" s="26">
        <v>0.90397013487794953</v>
      </c>
      <c r="M1190" s="97"/>
      <c r="N1190" s="101"/>
      <c r="P1190" s="78">
        <v>45010</v>
      </c>
      <c r="Q1190" s="90">
        <v>0.90562370178222151</v>
      </c>
      <c r="S1190" s="21" t="str">
        <f t="shared" si="44"/>
        <v>L350U5</v>
      </c>
      <c r="T1190" s="32">
        <f t="shared" si="41"/>
        <v>0.90562370178222151</v>
      </c>
    </row>
    <row r="1191" spans="1:20" x14ac:dyDescent="0.25">
      <c r="A1191" s="9" t="s">
        <v>361</v>
      </c>
      <c r="B1191" s="56">
        <v>44571</v>
      </c>
      <c r="C1191" s="9" t="s">
        <v>44</v>
      </c>
      <c r="D1191" s="68" t="s">
        <v>362</v>
      </c>
      <c r="E1191" s="65">
        <v>0.79205960754744897</v>
      </c>
      <c r="G1191" s="56">
        <v>44586</v>
      </c>
      <c r="H1191" s="65">
        <v>0.83215204904023443</v>
      </c>
      <c r="J1191" s="56">
        <v>44586</v>
      </c>
      <c r="K1191" s="26">
        <v>0.82500658830356532</v>
      </c>
      <c r="M1191" s="97"/>
      <c r="N1191" s="101"/>
      <c r="P1191" s="78">
        <v>45010</v>
      </c>
      <c r="Q1191" s="90">
        <v>0.83367324464995529</v>
      </c>
      <c r="S1191" s="21" t="str">
        <f t="shared" si="44"/>
        <v>L350U6</v>
      </c>
      <c r="T1191" s="32">
        <f t="shared" si="41"/>
        <v>0.83367324464995529</v>
      </c>
    </row>
    <row r="1192" spans="1:20" x14ac:dyDescent="0.25">
      <c r="A1192" s="9" t="s">
        <v>361</v>
      </c>
      <c r="B1192" s="56">
        <v>44571</v>
      </c>
      <c r="C1192" s="9" t="s">
        <v>45</v>
      </c>
      <c r="D1192" s="68" t="s">
        <v>362</v>
      </c>
      <c r="E1192" s="65">
        <v>0.72789994129618696</v>
      </c>
      <c r="G1192" s="56">
        <v>44586</v>
      </c>
      <c r="H1192" s="65">
        <v>0.77625709699792189</v>
      </c>
      <c r="J1192" s="56">
        <v>44586</v>
      </c>
      <c r="K1192" s="26">
        <v>0.77041106654815816</v>
      </c>
      <c r="M1192" s="97"/>
      <c r="N1192" s="101"/>
      <c r="P1192" s="78">
        <v>45010</v>
      </c>
      <c r="Q1192" s="90">
        <v>0.77041106654815816</v>
      </c>
      <c r="S1192" s="21" t="str">
        <f t="shared" si="44"/>
        <v>L350U7</v>
      </c>
      <c r="T1192" s="32">
        <f t="shared" si="41"/>
        <v>0.77041106654815816</v>
      </c>
    </row>
    <row r="1193" spans="1:20" x14ac:dyDescent="0.25">
      <c r="A1193" s="9" t="s">
        <v>363</v>
      </c>
      <c r="B1193" s="56">
        <v>44586</v>
      </c>
      <c r="C1193" s="9" t="s">
        <v>28</v>
      </c>
      <c r="D1193" s="68" t="s">
        <v>188</v>
      </c>
      <c r="E1193" s="65">
        <v>0.912382672281285</v>
      </c>
      <c r="G1193" s="56">
        <v>44602</v>
      </c>
      <c r="H1193" s="65">
        <v>0.9565012015158324</v>
      </c>
      <c r="M1193" s="78">
        <v>45010</v>
      </c>
      <c r="N1193" s="9">
        <v>0.95804856901790758</v>
      </c>
      <c r="S1193" s="21" t="str">
        <f t="shared" ref="S1193:S1198" si="45">+CONCATENATE(A1193,C1193)</f>
        <v>L351U2</v>
      </c>
      <c r="T1193" s="32">
        <f t="shared" si="41"/>
        <v>0.95804856901790758</v>
      </c>
    </row>
    <row r="1194" spans="1:20" x14ac:dyDescent="0.25">
      <c r="A1194" s="9" t="s">
        <v>363</v>
      </c>
      <c r="B1194" s="56">
        <v>44586</v>
      </c>
      <c r="C1194" s="9" t="s">
        <v>32</v>
      </c>
      <c r="D1194" s="68" t="s">
        <v>188</v>
      </c>
      <c r="E1194" s="65">
        <v>0.94070919235252903</v>
      </c>
      <c r="G1194" s="56">
        <v>44602</v>
      </c>
      <c r="H1194" s="65">
        <v>0.9607730712344551</v>
      </c>
      <c r="M1194" s="78">
        <v>45010</v>
      </c>
      <c r="N1194" s="9">
        <v>0.96107623332909198</v>
      </c>
      <c r="S1194" s="21" t="str">
        <f t="shared" si="45"/>
        <v>L351U3</v>
      </c>
      <c r="T1194" s="32">
        <f t="shared" si="41"/>
        <v>0.96107623332909198</v>
      </c>
    </row>
    <row r="1195" spans="1:20" x14ac:dyDescent="0.25">
      <c r="A1195" s="9" t="s">
        <v>363</v>
      </c>
      <c r="B1195" s="56">
        <v>44586</v>
      </c>
      <c r="C1195" s="9" t="s">
        <v>39</v>
      </c>
      <c r="D1195" s="68" t="s">
        <v>188</v>
      </c>
      <c r="E1195" s="65">
        <v>0.88991317861888997</v>
      </c>
      <c r="G1195" s="56">
        <v>44602</v>
      </c>
      <c r="H1195" s="65">
        <v>0.93901014212455514</v>
      </c>
      <c r="M1195" s="78">
        <v>45010</v>
      </c>
      <c r="N1195" s="9">
        <v>0.93901014212455514</v>
      </c>
      <c r="S1195" s="21" t="str">
        <f t="shared" si="45"/>
        <v>L351U4</v>
      </c>
      <c r="T1195" s="32">
        <f t="shared" si="41"/>
        <v>0.93901014212455514</v>
      </c>
    </row>
    <row r="1196" spans="1:20" x14ac:dyDescent="0.25">
      <c r="A1196" s="9" t="s">
        <v>363</v>
      </c>
      <c r="B1196" s="56">
        <v>44586</v>
      </c>
      <c r="C1196" s="9" t="s">
        <v>33</v>
      </c>
      <c r="D1196" s="68" t="s">
        <v>188</v>
      </c>
      <c r="E1196" s="65">
        <v>0.94916556577729505</v>
      </c>
      <c r="G1196" s="56">
        <v>44602</v>
      </c>
      <c r="H1196" s="65">
        <v>0.96830965016035275</v>
      </c>
      <c r="M1196" s="78">
        <v>45010</v>
      </c>
      <c r="N1196" s="9">
        <v>0.96868992681875599</v>
      </c>
      <c r="S1196" s="21" t="str">
        <f t="shared" si="45"/>
        <v>L351U5</v>
      </c>
      <c r="T1196" s="32">
        <f t="shared" si="41"/>
        <v>0.96868992681875599</v>
      </c>
    </row>
    <row r="1197" spans="1:20" x14ac:dyDescent="0.25">
      <c r="A1197" s="9" t="s">
        <v>363</v>
      </c>
      <c r="B1197" s="56">
        <v>44586</v>
      </c>
      <c r="C1197" s="9" t="s">
        <v>44</v>
      </c>
      <c r="D1197" s="68" t="s">
        <v>188</v>
      </c>
      <c r="E1197" s="65">
        <v>0.86971744755608704</v>
      </c>
      <c r="G1197" s="56">
        <v>44602</v>
      </c>
      <c r="H1197" s="65">
        <v>0.89702256893867227</v>
      </c>
      <c r="M1197" s="78">
        <v>45010</v>
      </c>
      <c r="N1197" s="9">
        <v>0.90002693434221637</v>
      </c>
      <c r="S1197" s="21" t="str">
        <f t="shared" si="45"/>
        <v>L351U6</v>
      </c>
      <c r="T1197" s="32">
        <f t="shared" si="41"/>
        <v>0.90002693434221637</v>
      </c>
    </row>
    <row r="1198" spans="1:20" x14ac:dyDescent="0.25">
      <c r="A1198" s="9" t="s">
        <v>363</v>
      </c>
      <c r="B1198" s="56">
        <v>44586</v>
      </c>
      <c r="C1198" s="9" t="s">
        <v>45</v>
      </c>
      <c r="D1198" s="68" t="s">
        <v>188</v>
      </c>
      <c r="E1198" s="65">
        <v>0.81699851370757903</v>
      </c>
      <c r="G1198" s="56">
        <v>44602</v>
      </c>
      <c r="H1198" s="65">
        <v>0.86228469496926352</v>
      </c>
      <c r="M1198" s="78">
        <v>45010</v>
      </c>
      <c r="N1198" s="9">
        <v>0.86228469496926352</v>
      </c>
      <c r="S1198" s="21" t="str">
        <f t="shared" si="45"/>
        <v>L351U7</v>
      </c>
      <c r="T1198" s="32">
        <f t="shared" si="41"/>
        <v>0.86228469496926352</v>
      </c>
    </row>
    <row r="1199" spans="1:20" x14ac:dyDescent="0.25">
      <c r="A1199" s="9" t="s">
        <v>364</v>
      </c>
      <c r="B1199" s="56">
        <v>44602</v>
      </c>
      <c r="C1199" s="9" t="s">
        <v>28</v>
      </c>
      <c r="D1199" s="68" t="s">
        <v>190</v>
      </c>
      <c r="E1199" s="65">
        <v>0.91518608560848602</v>
      </c>
      <c r="G1199" s="56">
        <v>44617</v>
      </c>
      <c r="H1199" s="77">
        <v>0.96340419737060434</v>
      </c>
      <c r="J1199" s="56">
        <v>44617</v>
      </c>
      <c r="K1199" s="77">
        <v>0.94988921083642264</v>
      </c>
      <c r="M1199" s="97"/>
      <c r="N1199" s="98"/>
      <c r="P1199" s="78">
        <v>45010</v>
      </c>
      <c r="Q1199" s="93">
        <v>0.95778741020329539</v>
      </c>
      <c r="S1199" s="21" t="str">
        <f t="shared" ref="S1199:S1204" si="46">+CONCATENATE(A1199,C1199)</f>
        <v>L352U2</v>
      </c>
      <c r="T1199" s="32">
        <f t="shared" ref="T1199:T1204" si="47">+IF(Q1199&gt;0,Q1199,IF(N1199&gt;0,N1199,IF(K1199&gt;0,K1199,IF(H1199&gt;0,H1199,E1199))))</f>
        <v>0.95778741020329539</v>
      </c>
    </row>
    <row r="1200" spans="1:20" x14ac:dyDescent="0.25">
      <c r="A1200" s="9" t="s">
        <v>364</v>
      </c>
      <c r="B1200" s="56">
        <v>44602</v>
      </c>
      <c r="C1200" s="9" t="s">
        <v>32</v>
      </c>
      <c r="D1200" s="68" t="s">
        <v>190</v>
      </c>
      <c r="E1200" s="65">
        <v>0.96433844898141796</v>
      </c>
      <c r="G1200" s="56">
        <v>44617</v>
      </c>
      <c r="H1200" s="77">
        <v>0.98138379536367348</v>
      </c>
      <c r="J1200" s="56">
        <v>44617</v>
      </c>
      <c r="K1200" s="77">
        <v>0.97542126665263573</v>
      </c>
      <c r="M1200" s="97"/>
      <c r="N1200" s="98"/>
      <c r="P1200" s="78">
        <v>45010</v>
      </c>
      <c r="Q1200" s="93">
        <v>0.9797317973921682</v>
      </c>
      <c r="S1200" s="21" t="str">
        <f t="shared" si="46"/>
        <v>L352U3</v>
      </c>
      <c r="T1200" s="32">
        <f t="shared" si="47"/>
        <v>0.9797317973921682</v>
      </c>
    </row>
    <row r="1201" spans="1:20" x14ac:dyDescent="0.25">
      <c r="A1201" s="9" t="s">
        <v>364</v>
      </c>
      <c r="B1201" s="56">
        <v>44602</v>
      </c>
      <c r="C1201" s="9" t="s">
        <v>39</v>
      </c>
      <c r="D1201" s="68" t="s">
        <v>190</v>
      </c>
      <c r="E1201" s="65">
        <v>0.95465193618909305</v>
      </c>
      <c r="G1201" s="56">
        <v>44617</v>
      </c>
      <c r="H1201" s="77">
        <v>0.97857978316459993</v>
      </c>
      <c r="J1201" s="56">
        <v>44617</v>
      </c>
      <c r="K1201" s="77">
        <v>0.97673338581965319</v>
      </c>
      <c r="M1201" s="97"/>
      <c r="N1201" s="98"/>
      <c r="P1201" s="78">
        <v>45010</v>
      </c>
      <c r="Q1201" s="93">
        <v>0.97716451657971859</v>
      </c>
      <c r="S1201" s="21" t="str">
        <f t="shared" si="46"/>
        <v>L352U4</v>
      </c>
      <c r="T1201" s="32">
        <f t="shared" si="47"/>
        <v>0.97716451657971859</v>
      </c>
    </row>
    <row r="1202" spans="1:20" x14ac:dyDescent="0.25">
      <c r="A1202" s="9" t="s">
        <v>364</v>
      </c>
      <c r="B1202" s="56">
        <v>44602</v>
      </c>
      <c r="C1202" s="9" t="s">
        <v>33</v>
      </c>
      <c r="D1202" s="68" t="s">
        <v>190</v>
      </c>
      <c r="E1202" s="65">
        <v>0.96468961804258901</v>
      </c>
      <c r="G1202" s="56">
        <v>44617</v>
      </c>
      <c r="H1202" s="77">
        <v>0.9818445142493909</v>
      </c>
      <c r="J1202" s="56">
        <v>44617</v>
      </c>
      <c r="K1202" s="77">
        <v>0.97973636157793575</v>
      </c>
      <c r="M1202" s="97"/>
      <c r="N1202" s="101"/>
      <c r="P1202" s="78">
        <v>45010</v>
      </c>
      <c r="Q1202" s="93">
        <v>0.98146681653413703</v>
      </c>
      <c r="S1202" s="21" t="str">
        <f t="shared" si="46"/>
        <v>L352U5</v>
      </c>
      <c r="T1202" s="32">
        <f t="shared" si="47"/>
        <v>0.98146681653413703</v>
      </c>
    </row>
    <row r="1203" spans="1:20" x14ac:dyDescent="0.25">
      <c r="A1203" s="9" t="s">
        <v>364</v>
      </c>
      <c r="B1203" s="56">
        <v>44602</v>
      </c>
      <c r="C1203" s="9" t="s">
        <v>44</v>
      </c>
      <c r="D1203" s="68" t="s">
        <v>190</v>
      </c>
      <c r="E1203" s="65">
        <v>0.94523133536827997</v>
      </c>
      <c r="G1203" s="56">
        <v>44617</v>
      </c>
      <c r="H1203" s="77">
        <v>0.96406159543102321</v>
      </c>
      <c r="J1203" s="56">
        <v>44617</v>
      </c>
      <c r="K1203" s="77">
        <v>0.95684725903898404</v>
      </c>
      <c r="M1203" s="97"/>
      <c r="N1203" s="101"/>
      <c r="P1203" s="78">
        <v>45010</v>
      </c>
      <c r="Q1203" s="93">
        <v>0.96807669006604591</v>
      </c>
      <c r="S1203" s="21" t="str">
        <f t="shared" si="46"/>
        <v>L352U6</v>
      </c>
      <c r="T1203" s="32">
        <f t="shared" si="47"/>
        <v>0.96807669006604591</v>
      </c>
    </row>
    <row r="1204" spans="1:20" x14ac:dyDescent="0.25">
      <c r="A1204" s="9" t="s">
        <v>364</v>
      </c>
      <c r="B1204" s="56">
        <v>44602</v>
      </c>
      <c r="C1204" s="9" t="s">
        <v>45</v>
      </c>
      <c r="D1204" s="68" t="s">
        <v>190</v>
      </c>
      <c r="E1204" s="65">
        <v>0.85180628575269601</v>
      </c>
      <c r="G1204" s="56">
        <v>44617</v>
      </c>
      <c r="H1204" s="77">
        <v>0.88520497094177031</v>
      </c>
      <c r="J1204" s="56">
        <v>44617</v>
      </c>
      <c r="K1204" s="77">
        <v>0.87850339808260525</v>
      </c>
      <c r="M1204" s="97"/>
      <c r="N1204" s="101"/>
      <c r="P1204" s="78">
        <v>45010</v>
      </c>
      <c r="Q1204" s="93">
        <v>0.87850339808260525</v>
      </c>
      <c r="S1204" s="21" t="str">
        <f t="shared" si="46"/>
        <v>L352U7</v>
      </c>
      <c r="T1204" s="32">
        <f t="shared" si="47"/>
        <v>0.87850339808260525</v>
      </c>
    </row>
    <row r="1205" spans="1:20" x14ac:dyDescent="0.25">
      <c r="A1205" s="9" t="s">
        <v>365</v>
      </c>
      <c r="B1205" s="56">
        <v>44617</v>
      </c>
      <c r="C1205" s="9" t="s">
        <v>28</v>
      </c>
      <c r="D1205" s="68" t="s">
        <v>192</v>
      </c>
      <c r="E1205" s="77">
        <v>0.900227365104037</v>
      </c>
      <c r="G1205" s="56">
        <v>44630</v>
      </c>
      <c r="H1205" s="77">
        <v>0.9549602742381833</v>
      </c>
      <c r="J1205" s="66"/>
      <c r="M1205" s="56">
        <v>45071</v>
      </c>
      <c r="N1205" s="77">
        <v>0.95723032785188222</v>
      </c>
      <c r="S1205" s="21" t="str">
        <f t="shared" ref="S1205:S1210" si="48">+CONCATENATE(A1205,C1205)</f>
        <v>L353U2</v>
      </c>
      <c r="T1205" s="32">
        <f t="shared" ref="T1205:T1210" si="49">+IF(Q1205&gt;0,Q1205,IF(N1205&gt;0,N1205,IF(K1205&gt;0,K1205,IF(H1205&gt;0,H1205,E1205))))</f>
        <v>0.95723032785188222</v>
      </c>
    </row>
    <row r="1206" spans="1:20" x14ac:dyDescent="0.25">
      <c r="A1206" s="9" t="s">
        <v>365</v>
      </c>
      <c r="B1206" s="56">
        <v>44617</v>
      </c>
      <c r="C1206" s="9" t="s">
        <v>32</v>
      </c>
      <c r="D1206" s="68" t="s">
        <v>192</v>
      </c>
      <c r="E1206" s="77">
        <v>0.937906229990493</v>
      </c>
      <c r="G1206" s="56">
        <v>44630</v>
      </c>
      <c r="H1206" s="77">
        <v>0.95904016627901245</v>
      </c>
      <c r="J1206" s="66"/>
      <c r="M1206" s="56">
        <v>45071</v>
      </c>
      <c r="N1206" s="77">
        <v>0.96287670859185515</v>
      </c>
      <c r="S1206" s="21" t="str">
        <f t="shared" si="48"/>
        <v>L353U3</v>
      </c>
      <c r="T1206" s="32">
        <f t="shared" si="49"/>
        <v>0.96287670859185515</v>
      </c>
    </row>
    <row r="1207" spans="1:20" x14ac:dyDescent="0.25">
      <c r="A1207" s="9" t="s">
        <v>365</v>
      </c>
      <c r="B1207" s="56">
        <v>44617</v>
      </c>
      <c r="C1207" s="9" t="s">
        <v>39</v>
      </c>
      <c r="D1207" s="68" t="s">
        <v>192</v>
      </c>
      <c r="E1207" s="77">
        <v>0.94377220208410795</v>
      </c>
      <c r="G1207" s="56">
        <v>44630</v>
      </c>
      <c r="H1207" s="77">
        <v>0.96224967673318551</v>
      </c>
      <c r="M1207" s="56">
        <v>45071</v>
      </c>
      <c r="N1207" s="77">
        <v>0.96599448959020096</v>
      </c>
      <c r="S1207" s="21" t="str">
        <f t="shared" si="48"/>
        <v>L353U4</v>
      </c>
      <c r="T1207" s="32">
        <f t="shared" si="49"/>
        <v>0.96599448959020096</v>
      </c>
    </row>
    <row r="1208" spans="1:20" x14ac:dyDescent="0.25">
      <c r="A1208" s="9" t="s">
        <v>365</v>
      </c>
      <c r="B1208" s="56">
        <v>44617</v>
      </c>
      <c r="C1208" s="9" t="s">
        <v>33</v>
      </c>
      <c r="D1208" s="68" t="s">
        <v>192</v>
      </c>
      <c r="E1208" s="77">
        <v>0.963826524994286</v>
      </c>
      <c r="G1208" s="56">
        <v>44630</v>
      </c>
      <c r="H1208" s="77">
        <v>0.97703170883308421</v>
      </c>
      <c r="M1208" s="56">
        <v>45071</v>
      </c>
      <c r="N1208" s="77">
        <v>0.97852184517974616</v>
      </c>
      <c r="S1208" s="21" t="str">
        <f t="shared" si="48"/>
        <v>L353U5</v>
      </c>
      <c r="T1208" s="32">
        <f t="shared" si="49"/>
        <v>0.97852184517974616</v>
      </c>
    </row>
    <row r="1209" spans="1:20" x14ac:dyDescent="0.25">
      <c r="A1209" s="9" t="s">
        <v>365</v>
      </c>
      <c r="B1209" s="56">
        <v>44617</v>
      </c>
      <c r="C1209" s="9" t="s">
        <v>44</v>
      </c>
      <c r="D1209" s="68" t="s">
        <v>192</v>
      </c>
      <c r="E1209" s="77">
        <v>0.92748835845948896</v>
      </c>
      <c r="G1209" s="56">
        <v>44630</v>
      </c>
      <c r="H1209" s="77">
        <v>0.95202779900570345</v>
      </c>
      <c r="M1209" s="56">
        <v>45071</v>
      </c>
      <c r="N1209" s="77">
        <v>0.95531276306708457</v>
      </c>
      <c r="S1209" s="21" t="str">
        <f t="shared" si="48"/>
        <v>L353U6</v>
      </c>
      <c r="T1209" s="32">
        <f t="shared" si="49"/>
        <v>0.95531276306708457</v>
      </c>
    </row>
    <row r="1210" spans="1:20" x14ac:dyDescent="0.25">
      <c r="A1210" s="9" t="s">
        <v>365</v>
      </c>
      <c r="B1210" s="56">
        <v>44617</v>
      </c>
      <c r="C1210" s="9" t="s">
        <v>45</v>
      </c>
      <c r="D1210" s="68" t="s">
        <v>192</v>
      </c>
      <c r="E1210" s="77">
        <v>0.83667284889817795</v>
      </c>
      <c r="G1210" s="56">
        <v>44630</v>
      </c>
      <c r="H1210" s="77">
        <v>0.86641553804509808</v>
      </c>
      <c r="M1210" s="56">
        <v>45071</v>
      </c>
      <c r="N1210" s="77">
        <v>0.86904829639523762</v>
      </c>
      <c r="S1210" s="21" t="str">
        <f t="shared" si="48"/>
        <v>L353U7</v>
      </c>
      <c r="T1210" s="32">
        <f t="shared" si="49"/>
        <v>0.86904829639523762</v>
      </c>
    </row>
    <row r="1211" spans="1:20" x14ac:dyDescent="0.25">
      <c r="A1211" s="9" t="s">
        <v>366</v>
      </c>
      <c r="B1211" s="56">
        <v>44630</v>
      </c>
      <c r="C1211" s="9" t="s">
        <v>28</v>
      </c>
      <c r="D1211" s="68" t="s">
        <v>194</v>
      </c>
      <c r="E1211" s="77">
        <v>0.87790515043343997</v>
      </c>
      <c r="G1211" s="56">
        <v>44645</v>
      </c>
      <c r="H1211" s="77">
        <v>0.94321884860295802</v>
      </c>
      <c r="I1211"/>
      <c r="J1211" s="78">
        <v>44645</v>
      </c>
      <c r="K1211" s="77">
        <v>0.92718410328671974</v>
      </c>
      <c r="P1211" s="56">
        <v>45071</v>
      </c>
      <c r="Q1211" s="77">
        <v>0.93700179447103671</v>
      </c>
      <c r="S1211" s="21" t="str">
        <f t="shared" ref="S1211:S1222" si="50">+CONCATENATE(A1211,C1211)</f>
        <v>L354U2</v>
      </c>
      <c r="T1211" s="32">
        <f t="shared" ref="T1211:T1222" si="51">+IF(Q1211&gt;0,Q1211,IF(N1211&gt;0,N1211,IF(K1211&gt;0,K1211,IF(H1211&gt;0,H1211,E1211))))</f>
        <v>0.93700179447103671</v>
      </c>
    </row>
    <row r="1212" spans="1:20" x14ac:dyDescent="0.25">
      <c r="A1212" s="9" t="s">
        <v>366</v>
      </c>
      <c r="B1212" s="56">
        <v>44630</v>
      </c>
      <c r="C1212" s="9" t="s">
        <v>32</v>
      </c>
      <c r="D1212" s="68" t="s">
        <v>194</v>
      </c>
      <c r="E1212" s="77">
        <v>0.93078153611071002</v>
      </c>
      <c r="G1212" s="56">
        <v>44645</v>
      </c>
      <c r="H1212" s="77">
        <v>0.9605937246151639</v>
      </c>
      <c r="I1212"/>
      <c r="J1212" s="78">
        <v>44645</v>
      </c>
      <c r="K1212" s="77">
        <v>0.95162541323768057</v>
      </c>
      <c r="P1212" s="56">
        <v>45071</v>
      </c>
      <c r="Q1212" s="77">
        <v>0.9570564228248768</v>
      </c>
      <c r="S1212" s="21" t="str">
        <f t="shared" si="50"/>
        <v>L354U3</v>
      </c>
      <c r="T1212" s="32">
        <f t="shared" si="51"/>
        <v>0.9570564228248768</v>
      </c>
    </row>
    <row r="1213" spans="1:20" x14ac:dyDescent="0.25">
      <c r="A1213" s="9" t="s">
        <v>366</v>
      </c>
      <c r="B1213" s="56">
        <v>44630</v>
      </c>
      <c r="C1213" s="9" t="s">
        <v>39</v>
      </c>
      <c r="D1213" s="68" t="s">
        <v>194</v>
      </c>
      <c r="E1213" s="77">
        <v>0.93246704321396101</v>
      </c>
      <c r="G1213" s="56">
        <v>44645</v>
      </c>
      <c r="H1213" s="77">
        <v>0.96785304982050702</v>
      </c>
      <c r="I1213"/>
      <c r="J1213" s="78">
        <v>44645</v>
      </c>
      <c r="K1213" s="77">
        <v>0.96609904930724699</v>
      </c>
      <c r="P1213" s="56">
        <v>45071</v>
      </c>
      <c r="Q1213" s="77">
        <v>0.96641248895429743</v>
      </c>
      <c r="S1213" s="21" t="str">
        <f t="shared" si="50"/>
        <v>L354U4</v>
      </c>
      <c r="T1213" s="32">
        <f t="shared" si="51"/>
        <v>0.96641248895429743</v>
      </c>
    </row>
    <row r="1214" spans="1:20" x14ac:dyDescent="0.25">
      <c r="A1214" s="9" t="s">
        <v>366</v>
      </c>
      <c r="B1214" s="56">
        <v>44630</v>
      </c>
      <c r="C1214" s="9" t="s">
        <v>33</v>
      </c>
      <c r="D1214" s="68" t="s">
        <v>194</v>
      </c>
      <c r="E1214" s="77">
        <v>0.93011450970974496</v>
      </c>
      <c r="G1214" s="56">
        <v>44645</v>
      </c>
      <c r="H1214" s="77">
        <v>0.96651065190760121</v>
      </c>
      <c r="I1214"/>
      <c r="J1214" s="78">
        <v>44645</v>
      </c>
      <c r="K1214" s="77">
        <v>0.96295014575741356</v>
      </c>
      <c r="P1214" s="56">
        <v>45071</v>
      </c>
      <c r="Q1214" s="77">
        <v>0.96574400563972318</v>
      </c>
      <c r="S1214" s="21" t="str">
        <f t="shared" si="50"/>
        <v>L354U5</v>
      </c>
      <c r="T1214" s="32">
        <f t="shared" si="51"/>
        <v>0.96574400563972318</v>
      </c>
    </row>
    <row r="1215" spans="1:20" x14ac:dyDescent="0.25">
      <c r="A1215" s="9" t="s">
        <v>366</v>
      </c>
      <c r="B1215" s="56">
        <v>44630</v>
      </c>
      <c r="C1215" s="9" t="s">
        <v>44</v>
      </c>
      <c r="D1215" s="68" t="s">
        <v>194</v>
      </c>
      <c r="E1215" s="77">
        <v>0.92098466518281297</v>
      </c>
      <c r="G1215" s="56">
        <v>44645</v>
      </c>
      <c r="H1215" s="77">
        <v>0.96279018792952875</v>
      </c>
      <c r="I1215"/>
      <c r="J1215" s="78">
        <v>44645</v>
      </c>
      <c r="K1215" s="77">
        <v>0.95389121296021262</v>
      </c>
      <c r="P1215" s="56">
        <v>45071</v>
      </c>
      <c r="Q1215" s="77">
        <v>0.9565208195442414</v>
      </c>
      <c r="S1215" s="21" t="str">
        <f t="shared" si="50"/>
        <v>L354U6</v>
      </c>
      <c r="T1215" s="32">
        <f t="shared" si="51"/>
        <v>0.9565208195442414</v>
      </c>
    </row>
    <row r="1216" spans="1:20" x14ac:dyDescent="0.25">
      <c r="A1216" s="9" t="s">
        <v>366</v>
      </c>
      <c r="B1216" s="56">
        <v>44630</v>
      </c>
      <c r="C1216" s="9" t="s">
        <v>45</v>
      </c>
      <c r="D1216" s="68" t="s">
        <v>194</v>
      </c>
      <c r="E1216" s="77">
        <v>0.82227642162465797</v>
      </c>
      <c r="G1216" s="56">
        <v>44645</v>
      </c>
      <c r="H1216" s="77">
        <v>0.85284928738796895</v>
      </c>
      <c r="I1216"/>
      <c r="J1216" s="78">
        <v>44645</v>
      </c>
      <c r="K1216" s="77">
        <v>0.84445068807890677</v>
      </c>
      <c r="P1216" s="56">
        <v>45071</v>
      </c>
      <c r="Q1216" s="77">
        <v>0.84551163029122778</v>
      </c>
      <c r="S1216" s="21" t="str">
        <f t="shared" si="50"/>
        <v>L354U7</v>
      </c>
      <c r="T1216" s="32">
        <f t="shared" si="51"/>
        <v>0.84551163029122778</v>
      </c>
    </row>
    <row r="1217" spans="1:20" x14ac:dyDescent="0.25">
      <c r="A1217" s="9" t="s">
        <v>367</v>
      </c>
      <c r="B1217" s="56">
        <v>44645</v>
      </c>
      <c r="C1217" s="9" t="s">
        <v>28</v>
      </c>
      <c r="D1217" s="68" t="s">
        <v>196</v>
      </c>
      <c r="E1217" s="77">
        <v>0.81486696392776203</v>
      </c>
      <c r="G1217" s="56">
        <v>44661</v>
      </c>
      <c r="H1217" s="77">
        <v>0.87650706291577163</v>
      </c>
      <c r="I1217"/>
      <c r="J1217"/>
      <c r="K1217"/>
      <c r="M1217" s="56">
        <v>45102</v>
      </c>
      <c r="N1217" s="81">
        <v>0.87800113000749136</v>
      </c>
      <c r="S1217" s="21" t="str">
        <f t="shared" si="50"/>
        <v>L355U2</v>
      </c>
      <c r="T1217" s="32">
        <f t="shared" si="51"/>
        <v>0.87800113000749136</v>
      </c>
    </row>
    <row r="1218" spans="1:20" x14ac:dyDescent="0.25">
      <c r="A1218" s="9" t="s">
        <v>367</v>
      </c>
      <c r="B1218" s="56">
        <v>44645</v>
      </c>
      <c r="C1218" s="9" t="s">
        <v>32</v>
      </c>
      <c r="D1218" s="68" t="s">
        <v>196</v>
      </c>
      <c r="E1218" s="77">
        <v>0.87851593182753696</v>
      </c>
      <c r="G1218" s="56">
        <v>44661</v>
      </c>
      <c r="H1218" s="77">
        <v>0.90944728492897431</v>
      </c>
      <c r="I1218"/>
      <c r="J1218"/>
      <c r="K1218"/>
      <c r="M1218" s="56">
        <v>45102</v>
      </c>
      <c r="N1218" s="81">
        <v>0.91086539552249768</v>
      </c>
      <c r="S1218" s="21" t="str">
        <f t="shared" si="50"/>
        <v>L355U3</v>
      </c>
      <c r="T1218" s="32">
        <f t="shared" si="51"/>
        <v>0.91086539552249768</v>
      </c>
    </row>
    <row r="1219" spans="1:20" x14ac:dyDescent="0.25">
      <c r="A1219" s="9" t="s">
        <v>367</v>
      </c>
      <c r="B1219" s="56">
        <v>44645</v>
      </c>
      <c r="C1219" s="9" t="s">
        <v>39</v>
      </c>
      <c r="D1219" s="68" t="s">
        <v>196</v>
      </c>
      <c r="E1219" s="77">
        <v>0.88544356004883296</v>
      </c>
      <c r="G1219" s="56">
        <v>44661</v>
      </c>
      <c r="H1219" s="77">
        <v>0.93012270079910142</v>
      </c>
      <c r="I1219"/>
      <c r="J1219"/>
      <c r="K1219"/>
      <c r="M1219" s="56">
        <v>45102</v>
      </c>
      <c r="N1219" s="81">
        <v>0.93034630468787527</v>
      </c>
      <c r="S1219" s="21" t="str">
        <f t="shared" si="50"/>
        <v>L355U4</v>
      </c>
      <c r="T1219" s="32">
        <f t="shared" si="51"/>
        <v>0.93034630468787527</v>
      </c>
    </row>
    <row r="1220" spans="1:20" x14ac:dyDescent="0.25">
      <c r="A1220" s="9" t="s">
        <v>367</v>
      </c>
      <c r="B1220" s="56">
        <v>44645</v>
      </c>
      <c r="C1220" s="9" t="s">
        <v>33</v>
      </c>
      <c r="D1220" s="68" t="s">
        <v>196</v>
      </c>
      <c r="E1220" s="77">
        <v>0.88148814431428302</v>
      </c>
      <c r="G1220" s="56">
        <v>44661</v>
      </c>
      <c r="H1220" s="77">
        <v>0.92120808681307897</v>
      </c>
      <c r="I1220"/>
      <c r="J1220"/>
      <c r="K1220"/>
      <c r="M1220" s="56">
        <v>45102</v>
      </c>
      <c r="N1220" s="81">
        <v>0.92234768677130485</v>
      </c>
      <c r="S1220" s="21" t="str">
        <f t="shared" si="50"/>
        <v>L355U5</v>
      </c>
      <c r="T1220" s="32">
        <f t="shared" si="51"/>
        <v>0.92234768677130485</v>
      </c>
    </row>
    <row r="1221" spans="1:20" x14ac:dyDescent="0.25">
      <c r="A1221" s="9" t="s">
        <v>367</v>
      </c>
      <c r="B1221" s="56">
        <v>44645</v>
      </c>
      <c r="C1221" s="9" t="s">
        <v>44</v>
      </c>
      <c r="D1221" s="68" t="s">
        <v>196</v>
      </c>
      <c r="E1221" s="77">
        <v>0.87173548655104205</v>
      </c>
      <c r="G1221" s="56">
        <v>44661</v>
      </c>
      <c r="H1221" s="77">
        <v>0.90441451342697565</v>
      </c>
      <c r="I1221"/>
      <c r="J1221"/>
      <c r="K1221"/>
      <c r="M1221" s="56">
        <v>45102</v>
      </c>
      <c r="N1221" s="81">
        <v>0.90809907420296054</v>
      </c>
      <c r="S1221" s="21" t="str">
        <f t="shared" si="50"/>
        <v>L355U6</v>
      </c>
      <c r="T1221" s="32">
        <f t="shared" si="51"/>
        <v>0.90809907420296054</v>
      </c>
    </row>
    <row r="1222" spans="1:20" x14ac:dyDescent="0.25">
      <c r="A1222" s="9" t="s">
        <v>367</v>
      </c>
      <c r="B1222" s="56">
        <v>44645</v>
      </c>
      <c r="C1222" s="9" t="s">
        <v>45</v>
      </c>
      <c r="D1222" s="68" t="s">
        <v>196</v>
      </c>
      <c r="E1222" s="77">
        <v>0.756894270540584</v>
      </c>
      <c r="G1222" s="56">
        <v>44661</v>
      </c>
      <c r="H1222" s="77">
        <v>0.80014781835542281</v>
      </c>
      <c r="I1222"/>
      <c r="J1222"/>
      <c r="K1222"/>
      <c r="M1222" s="56">
        <v>45102</v>
      </c>
      <c r="N1222" s="81">
        <v>0.80064795838616232</v>
      </c>
      <c r="S1222" s="21" t="str">
        <f t="shared" si="50"/>
        <v>L355U7</v>
      </c>
      <c r="T1222" s="32">
        <f t="shared" si="51"/>
        <v>0.80064795838616232</v>
      </c>
    </row>
    <row r="1223" spans="1:20" x14ac:dyDescent="0.25">
      <c r="A1223" s="9" t="s">
        <v>368</v>
      </c>
      <c r="B1223" s="56">
        <v>44661</v>
      </c>
      <c r="C1223" s="9" t="s">
        <v>28</v>
      </c>
      <c r="D1223" s="68" t="s">
        <v>198</v>
      </c>
      <c r="E1223" s="77">
        <v>0.83661196304543095</v>
      </c>
      <c r="G1223" s="56">
        <v>44676</v>
      </c>
      <c r="H1223" s="77">
        <v>0.9043877565190559</v>
      </c>
      <c r="I1223"/>
      <c r="J1223" s="78">
        <v>44676</v>
      </c>
      <c r="K1223" s="77">
        <v>0.88835560107821776</v>
      </c>
      <c r="N1223" s="102"/>
      <c r="P1223" s="56">
        <v>45102</v>
      </c>
      <c r="Q1223" s="81">
        <v>0.89927979332846042</v>
      </c>
      <c r="S1223" s="21" t="str">
        <f t="shared" ref="S1223:S1228" si="52">+CONCATENATE(A1223,C1223)</f>
        <v>L356U2</v>
      </c>
      <c r="T1223" s="32">
        <f t="shared" ref="T1223:T1228" si="53">+IF(Q1223&gt;0,Q1223,IF(N1223&gt;0,N1223,IF(K1223&gt;0,K1223,IF(H1223&gt;0,H1223,E1223))))</f>
        <v>0.89927979332846042</v>
      </c>
    </row>
    <row r="1224" spans="1:20" x14ac:dyDescent="0.25">
      <c r="A1224" s="9" t="s">
        <v>368</v>
      </c>
      <c r="B1224" s="56">
        <v>44661</v>
      </c>
      <c r="C1224" s="9" t="s">
        <v>32</v>
      </c>
      <c r="D1224" s="68" t="s">
        <v>198</v>
      </c>
      <c r="E1224" s="77">
        <v>0.89617548907537603</v>
      </c>
      <c r="G1224" s="56">
        <v>44676</v>
      </c>
      <c r="H1224" s="77">
        <v>0.93266912608140162</v>
      </c>
      <c r="I1224"/>
      <c r="J1224" s="78">
        <v>44676</v>
      </c>
      <c r="K1224" s="77">
        <v>0.91858649018340799</v>
      </c>
      <c r="N1224" s="102"/>
      <c r="P1224" s="56">
        <v>45102</v>
      </c>
      <c r="Q1224" s="81">
        <v>0.92836222713373395</v>
      </c>
      <c r="S1224" s="21" t="str">
        <f t="shared" si="52"/>
        <v>L356U3</v>
      </c>
      <c r="T1224" s="32">
        <f t="shared" si="53"/>
        <v>0.92836222713373395</v>
      </c>
    </row>
    <row r="1225" spans="1:20" x14ac:dyDescent="0.25">
      <c r="A1225" s="9" t="s">
        <v>368</v>
      </c>
      <c r="B1225" s="56">
        <v>44661</v>
      </c>
      <c r="C1225" s="9" t="s">
        <v>39</v>
      </c>
      <c r="D1225" s="68" t="s">
        <v>198</v>
      </c>
      <c r="E1225" s="77">
        <v>0.87563265127006995</v>
      </c>
      <c r="G1225" s="56">
        <v>44676</v>
      </c>
      <c r="H1225" s="77">
        <v>0.93772827238003498</v>
      </c>
      <c r="I1225"/>
      <c r="J1225" s="78">
        <v>44676</v>
      </c>
      <c r="K1225" s="77">
        <v>0.93002878572853775</v>
      </c>
      <c r="N1225" s="102"/>
      <c r="P1225" s="56">
        <v>45102</v>
      </c>
      <c r="Q1225" s="81">
        <v>0.93570359019346083</v>
      </c>
      <c r="S1225" s="21" t="str">
        <f t="shared" si="52"/>
        <v>L356U4</v>
      </c>
      <c r="T1225" s="32">
        <f t="shared" si="53"/>
        <v>0.93570359019346083</v>
      </c>
    </row>
    <row r="1226" spans="1:20" x14ac:dyDescent="0.25">
      <c r="A1226" s="9" t="s">
        <v>368</v>
      </c>
      <c r="B1226" s="56">
        <v>44661</v>
      </c>
      <c r="C1226" s="9" t="s">
        <v>33</v>
      </c>
      <c r="D1226" s="68" t="s">
        <v>198</v>
      </c>
      <c r="E1226" s="77">
        <v>0.86631170963479898</v>
      </c>
      <c r="G1226" s="56">
        <v>44676</v>
      </c>
      <c r="H1226" s="77">
        <v>0.91706594347773984</v>
      </c>
      <c r="I1226"/>
      <c r="J1226" s="78">
        <v>44676</v>
      </c>
      <c r="K1226" s="77">
        <v>0.90970688344467965</v>
      </c>
      <c r="N1226" s="102"/>
      <c r="P1226" s="56">
        <v>45102</v>
      </c>
      <c r="Q1226" s="81">
        <v>0.91574901760362371</v>
      </c>
      <c r="S1226" s="21" t="str">
        <f t="shared" si="52"/>
        <v>L356U5</v>
      </c>
      <c r="T1226" s="32">
        <f t="shared" si="53"/>
        <v>0.91574901760362371</v>
      </c>
    </row>
    <row r="1227" spans="1:20" x14ac:dyDescent="0.25">
      <c r="A1227" s="9" t="s">
        <v>368</v>
      </c>
      <c r="B1227" s="56">
        <v>44661</v>
      </c>
      <c r="C1227" s="9" t="s">
        <v>44</v>
      </c>
      <c r="D1227" s="68" t="s">
        <v>198</v>
      </c>
      <c r="E1227" s="77">
        <v>0.87156416518261803</v>
      </c>
      <c r="G1227" s="56">
        <v>44676</v>
      </c>
      <c r="H1227" s="77">
        <v>0.91737674995779173</v>
      </c>
      <c r="I1227"/>
      <c r="J1227" s="78">
        <v>44676</v>
      </c>
      <c r="K1227" s="77">
        <v>0.907807500991754</v>
      </c>
      <c r="N1227" s="102"/>
      <c r="P1227" s="56">
        <v>45102</v>
      </c>
      <c r="Q1227" s="81">
        <v>0.90922693790354359</v>
      </c>
      <c r="S1227" s="21" t="str">
        <f t="shared" si="52"/>
        <v>L356U6</v>
      </c>
      <c r="T1227" s="32">
        <f t="shared" si="53"/>
        <v>0.90922693790354359</v>
      </c>
    </row>
    <row r="1228" spans="1:20" x14ac:dyDescent="0.25">
      <c r="A1228" s="9" t="s">
        <v>368</v>
      </c>
      <c r="B1228" s="56">
        <v>44661</v>
      </c>
      <c r="C1228" s="9" t="s">
        <v>45</v>
      </c>
      <c r="D1228" s="68" t="s">
        <v>198</v>
      </c>
      <c r="E1228" s="77">
        <v>0.75957688168802795</v>
      </c>
      <c r="G1228" s="56">
        <v>44676</v>
      </c>
      <c r="H1228" s="77">
        <v>0.81032415633002408</v>
      </c>
      <c r="I1228"/>
      <c r="J1228" s="78">
        <v>44676</v>
      </c>
      <c r="K1228" s="77">
        <v>0.79964294193828256</v>
      </c>
      <c r="N1228" s="102"/>
      <c r="P1228" s="56">
        <v>45102</v>
      </c>
      <c r="Q1228" s="81">
        <v>0.80002027585263225</v>
      </c>
      <c r="S1228" s="21" t="str">
        <f t="shared" si="52"/>
        <v>L356U7</v>
      </c>
      <c r="T1228" s="32">
        <f t="shared" si="53"/>
        <v>0.80002027585263225</v>
      </c>
    </row>
    <row r="1229" spans="1:20" x14ac:dyDescent="0.25">
      <c r="A1229" s="9" t="s">
        <v>369</v>
      </c>
      <c r="B1229" s="56">
        <v>44676</v>
      </c>
      <c r="C1229" s="9" t="s">
        <v>28</v>
      </c>
      <c r="D1229" s="68" t="s">
        <v>200</v>
      </c>
      <c r="E1229" s="77">
        <v>0.87279366518270995</v>
      </c>
      <c r="G1229" s="56">
        <v>44706</v>
      </c>
      <c r="H1229" s="77">
        <v>0.92547544824870631</v>
      </c>
      <c r="K1229" s="66"/>
      <c r="M1229" s="56">
        <v>45087</v>
      </c>
      <c r="N1229" s="81">
        <v>0.92547544824870631</v>
      </c>
      <c r="S1229" s="21" t="str">
        <f t="shared" ref="S1229:S1234" si="54">+CONCATENATE(A1229,C1229)</f>
        <v>L357U2</v>
      </c>
      <c r="T1229" s="32">
        <f t="shared" ref="T1229" si="55">+IF(Q1229&gt;0,Q1229,IF(N1229&gt;0,N1229,IF(K1229&gt;0,K1229,IF(H1229&gt;0,H1229,E1229))))</f>
        <v>0.92547544824870631</v>
      </c>
    </row>
    <row r="1230" spans="1:20" x14ac:dyDescent="0.25">
      <c r="A1230" s="9" t="s">
        <v>369</v>
      </c>
      <c r="B1230" s="56">
        <v>44676</v>
      </c>
      <c r="C1230" s="9" t="s">
        <v>32</v>
      </c>
      <c r="D1230" s="68" t="s">
        <v>200</v>
      </c>
      <c r="E1230" s="77">
        <v>0.92708385270791704</v>
      </c>
      <c r="G1230" s="56">
        <v>44706</v>
      </c>
      <c r="H1230" s="77">
        <v>0.94649252639360926</v>
      </c>
      <c r="K1230" s="66"/>
      <c r="M1230" s="56">
        <v>45087</v>
      </c>
      <c r="N1230" s="81">
        <v>0.94671623013302186</v>
      </c>
      <c r="S1230" s="21" t="str">
        <f t="shared" si="54"/>
        <v>L357U3</v>
      </c>
      <c r="T1230" s="32">
        <f>+IF(Q1230&gt;0,Q1230,IF(N1230&gt;0,N1230,IF(K1230&gt;0,K1230,IF(H1230&gt;0,H1230,E1230))))</f>
        <v>0.94671623013302186</v>
      </c>
    </row>
    <row r="1231" spans="1:20" x14ac:dyDescent="0.25">
      <c r="A1231" s="9" t="s">
        <v>369</v>
      </c>
      <c r="B1231" s="56">
        <v>44676</v>
      </c>
      <c r="C1231" s="9" t="s">
        <v>39</v>
      </c>
      <c r="D1231" s="68" t="s">
        <v>200</v>
      </c>
      <c r="E1231" s="77">
        <v>0.90101160024467097</v>
      </c>
      <c r="G1231" s="56">
        <v>44706</v>
      </c>
      <c r="H1231" s="77">
        <v>0.9365621725267429</v>
      </c>
      <c r="K1231" s="66"/>
      <c r="M1231" s="56">
        <v>45087</v>
      </c>
      <c r="N1231" s="81">
        <v>0.9365621725267429</v>
      </c>
      <c r="S1231" s="21" t="str">
        <f t="shared" si="54"/>
        <v>L357U4</v>
      </c>
      <c r="T1231" s="32">
        <f>+IF(Q1231&gt;0,Q1231,IF(N1231&gt;0,N1231,IF(K1231&gt;0,K1231,IF(H1231&gt;0,H1231,E1231))))</f>
        <v>0.9365621725267429</v>
      </c>
    </row>
    <row r="1232" spans="1:20" x14ac:dyDescent="0.25">
      <c r="A1232" s="9" t="s">
        <v>369</v>
      </c>
      <c r="B1232" s="56">
        <v>44676</v>
      </c>
      <c r="C1232" s="9" t="s">
        <v>33</v>
      </c>
      <c r="D1232" s="68" t="s">
        <v>200</v>
      </c>
      <c r="E1232" s="77">
        <v>0.921748583144398</v>
      </c>
      <c r="G1232" s="56">
        <v>44706</v>
      </c>
      <c r="H1232" s="77">
        <v>0.95264881980998029</v>
      </c>
      <c r="K1232" s="66"/>
      <c r="M1232" s="56">
        <v>45087</v>
      </c>
      <c r="N1232" s="81">
        <v>0.95279281224328105</v>
      </c>
      <c r="S1232" s="21" t="str">
        <f t="shared" si="54"/>
        <v>L357U5</v>
      </c>
      <c r="T1232" s="32">
        <f>+IF(Q1232&gt;0,Q1232,IF(N1232&gt;0,N1232,IF(K1232&gt;0,K1232,IF(H1232&gt;0,H1232,E1232))))</f>
        <v>0.95279281224328105</v>
      </c>
    </row>
    <row r="1233" spans="1:20" x14ac:dyDescent="0.25">
      <c r="A1233" s="9" t="s">
        <v>369</v>
      </c>
      <c r="B1233" s="56">
        <v>44676</v>
      </c>
      <c r="C1233" s="9" t="s">
        <v>44</v>
      </c>
      <c r="D1233" s="68" t="s">
        <v>200</v>
      </c>
      <c r="E1233" s="77">
        <v>0.88990446940135204</v>
      </c>
      <c r="G1233" s="56">
        <v>44706</v>
      </c>
      <c r="H1233" s="77">
        <v>0.92895157150263952</v>
      </c>
      <c r="K1233" s="66"/>
      <c r="M1233" s="56">
        <v>45087</v>
      </c>
      <c r="N1233" s="81">
        <v>0.93165976240994364</v>
      </c>
      <c r="S1233" s="21" t="str">
        <f t="shared" si="54"/>
        <v>L357U6</v>
      </c>
      <c r="T1233" s="32">
        <f>+IF(Q1233&gt;0,Q1233,IF(N1233&gt;0,N1233,IF(K1233&gt;0,K1233,IF(H1233&gt;0,H1233,E1233))))</f>
        <v>0.93165976240994364</v>
      </c>
    </row>
    <row r="1234" spans="1:20" x14ac:dyDescent="0.25">
      <c r="A1234" s="9" t="s">
        <v>369</v>
      </c>
      <c r="B1234" s="56">
        <v>44676</v>
      </c>
      <c r="C1234" s="9" t="s">
        <v>45</v>
      </c>
      <c r="D1234" s="68" t="s">
        <v>200</v>
      </c>
      <c r="E1234" s="77">
        <v>0.79885124065291502</v>
      </c>
      <c r="G1234" s="56">
        <v>44706</v>
      </c>
      <c r="H1234" s="77">
        <v>0.82979897718973106</v>
      </c>
      <c r="K1234" s="66"/>
      <c r="M1234" s="56">
        <v>45087</v>
      </c>
      <c r="N1234" s="81">
        <v>0.83027903508827217</v>
      </c>
      <c r="S1234" s="21" t="str">
        <f t="shared" si="54"/>
        <v>L357U7</v>
      </c>
      <c r="T1234" s="32">
        <f>+IF(Q1234&gt;0,Q1234,IF(N1234&gt;0,N1234,IF(K1234&gt;0,K1234,IF(H1234&gt;0,H1234,E1234))))</f>
        <v>0.83027903508827217</v>
      </c>
    </row>
    <row r="1235" spans="1:20" x14ac:dyDescent="0.25">
      <c r="A1235" s="9" t="s">
        <v>370</v>
      </c>
      <c r="B1235" s="56">
        <v>44691</v>
      </c>
      <c r="C1235" s="9" t="s">
        <v>28</v>
      </c>
      <c r="D1235" s="68" t="s">
        <v>202</v>
      </c>
      <c r="E1235" s="77">
        <v>0.84876820589223401</v>
      </c>
      <c r="G1235" s="56">
        <v>44706</v>
      </c>
      <c r="H1235" s="77">
        <v>0.92664271127753262</v>
      </c>
      <c r="J1235" s="56">
        <v>44706</v>
      </c>
      <c r="K1235" s="81">
        <v>0.92117587970596349</v>
      </c>
      <c r="N1235" s="102"/>
      <c r="P1235" s="56">
        <v>45087</v>
      </c>
      <c r="Q1235" s="81">
        <v>0.92549620220785822</v>
      </c>
      <c r="S1235" s="21" t="str">
        <f t="shared" ref="S1235:S1239" si="56">+CONCATENATE(A1235,C1235)</f>
        <v>L358U2</v>
      </c>
      <c r="T1235" s="32">
        <f t="shared" ref="T1235:T1239" si="57">+IF(Q1235&gt;0,Q1235,IF(N1235&gt;0,N1235,IF(K1235&gt;0,K1235,IF(H1235&gt;0,H1235,E1235))))</f>
        <v>0.92549620220785822</v>
      </c>
    </row>
    <row r="1236" spans="1:20" x14ac:dyDescent="0.25">
      <c r="A1236" s="9" t="s">
        <v>370</v>
      </c>
      <c r="B1236" s="56">
        <v>44691</v>
      </c>
      <c r="C1236" s="9" t="s">
        <v>32</v>
      </c>
      <c r="D1236" s="68" t="s">
        <v>202</v>
      </c>
      <c r="E1236" s="77">
        <v>0.89930906334816196</v>
      </c>
      <c r="G1236" s="56">
        <v>44706</v>
      </c>
      <c r="H1236" s="77">
        <v>0.94143864043390446</v>
      </c>
      <c r="J1236" s="56">
        <v>44706</v>
      </c>
      <c r="K1236" s="81">
        <v>0.9375483789211323</v>
      </c>
      <c r="N1236" s="102"/>
      <c r="P1236" s="56">
        <v>45087</v>
      </c>
      <c r="Q1236" s="81">
        <v>0.94209672718524939</v>
      </c>
      <c r="S1236" s="21" t="str">
        <f t="shared" si="56"/>
        <v>L358U3</v>
      </c>
      <c r="T1236" s="32">
        <f t="shared" si="57"/>
        <v>0.94209672718524939</v>
      </c>
    </row>
    <row r="1237" spans="1:20" x14ac:dyDescent="0.25">
      <c r="A1237" s="9" t="s">
        <v>370</v>
      </c>
      <c r="B1237" s="56">
        <v>44691</v>
      </c>
      <c r="C1237" s="9" t="s">
        <v>39</v>
      </c>
      <c r="D1237" s="68" t="s">
        <v>202</v>
      </c>
      <c r="E1237" s="77">
        <v>0.86980618286373002</v>
      </c>
      <c r="G1237" s="56">
        <v>44706</v>
      </c>
      <c r="H1237" s="77">
        <v>0.93560821727037558</v>
      </c>
      <c r="J1237" s="56">
        <v>44706</v>
      </c>
      <c r="K1237" s="81">
        <v>0.93286276071920848</v>
      </c>
      <c r="N1237" s="102"/>
      <c r="P1237" s="56">
        <v>45087</v>
      </c>
      <c r="Q1237" s="81">
        <v>0.93286276071920848</v>
      </c>
      <c r="S1237" s="21" t="str">
        <f t="shared" si="56"/>
        <v>L358U4</v>
      </c>
      <c r="T1237" s="32">
        <f t="shared" si="57"/>
        <v>0.93286276071920848</v>
      </c>
    </row>
    <row r="1238" spans="1:20" x14ac:dyDescent="0.25">
      <c r="A1238" s="9" t="s">
        <v>370</v>
      </c>
      <c r="B1238" s="56">
        <v>44691</v>
      </c>
      <c r="C1238" s="9" t="s">
        <v>33</v>
      </c>
      <c r="D1238" s="68" t="s">
        <v>202</v>
      </c>
      <c r="E1238" s="77">
        <v>0.88207662232145601</v>
      </c>
      <c r="G1238" s="56">
        <v>44706</v>
      </c>
      <c r="H1238" s="77">
        <v>0.9421260703260792</v>
      </c>
      <c r="J1238" s="56">
        <v>44706</v>
      </c>
      <c r="K1238" s="81">
        <v>0.94121809084680774</v>
      </c>
      <c r="N1238" s="102"/>
      <c r="P1238" s="56">
        <v>45087</v>
      </c>
      <c r="Q1238" s="81">
        <v>0.94121809084680774</v>
      </c>
      <c r="S1238" s="21" t="str">
        <f t="shared" si="56"/>
        <v>L358U5</v>
      </c>
      <c r="T1238" s="32">
        <f t="shared" si="57"/>
        <v>0.94121809084680774</v>
      </c>
    </row>
    <row r="1239" spans="1:20" x14ac:dyDescent="0.25">
      <c r="A1239" s="9" t="s">
        <v>370</v>
      </c>
      <c r="B1239" s="56">
        <v>44691</v>
      </c>
      <c r="C1239" s="9" t="s">
        <v>44</v>
      </c>
      <c r="D1239" s="68" t="s">
        <v>202</v>
      </c>
      <c r="E1239" s="77">
        <v>0.88098527398175297</v>
      </c>
      <c r="G1239" s="56">
        <v>44706</v>
      </c>
      <c r="H1239" s="77">
        <v>0.93551806043341257</v>
      </c>
      <c r="J1239" s="56">
        <v>44706</v>
      </c>
      <c r="K1239" s="81">
        <v>0.92753282613717092</v>
      </c>
      <c r="N1239" s="102"/>
      <c r="P1239" s="56">
        <v>45087</v>
      </c>
      <c r="Q1239" s="81">
        <v>0.93223501129431463</v>
      </c>
      <c r="S1239" s="21" t="str">
        <f t="shared" si="56"/>
        <v>L358U6</v>
      </c>
      <c r="T1239" s="32">
        <f t="shared" si="57"/>
        <v>0.93223501129431463</v>
      </c>
    </row>
    <row r="1240" spans="1:20" x14ac:dyDescent="0.25">
      <c r="A1240" s="9" t="s">
        <v>370</v>
      </c>
      <c r="B1240" s="56">
        <v>44691</v>
      </c>
      <c r="C1240" s="9" t="s">
        <v>45</v>
      </c>
      <c r="D1240" s="68" t="s">
        <v>202</v>
      </c>
      <c r="E1240" s="77">
        <v>0.766481087931975</v>
      </c>
      <c r="G1240" s="56">
        <v>44706</v>
      </c>
      <c r="H1240" s="77">
        <v>0.82075439375803438</v>
      </c>
      <c r="J1240" s="56">
        <v>44706</v>
      </c>
      <c r="K1240" s="81">
        <v>0.8122307877183601</v>
      </c>
      <c r="N1240" s="102"/>
      <c r="P1240" s="56">
        <v>45087</v>
      </c>
      <c r="Q1240" s="81">
        <v>0.8122307877183601</v>
      </c>
      <c r="S1240" s="21" t="str">
        <f t="shared" ref="S1240:S1246" si="58">+CONCATENATE(A1240,C1240)</f>
        <v>L358U7</v>
      </c>
      <c r="T1240" s="32">
        <f t="shared" ref="T1240:T1246" si="59">+IF(Q1240&gt;0,Q1240,IF(N1240&gt;0,N1240,IF(K1240&gt;0,K1240,IF(H1240&gt;0,H1240,E1240))))</f>
        <v>0.8122307877183601</v>
      </c>
    </row>
    <row r="1241" spans="1:20" x14ac:dyDescent="0.25">
      <c r="A1241" s="9" t="s">
        <v>371</v>
      </c>
      <c r="B1241" s="56">
        <v>44706</v>
      </c>
      <c r="C1241" s="9" t="s">
        <v>28</v>
      </c>
      <c r="D1241" s="68" t="s">
        <v>204</v>
      </c>
      <c r="E1241" s="77">
        <v>0.85133756498063995</v>
      </c>
      <c r="G1241" s="56">
        <v>44722</v>
      </c>
      <c r="H1241" s="77">
        <v>0.9145436114558253</v>
      </c>
      <c r="M1241" s="56">
        <v>45102</v>
      </c>
      <c r="N1241" s="81">
        <v>0.91729828965098548</v>
      </c>
      <c r="S1241" s="21" t="str">
        <f t="shared" si="58"/>
        <v>L359U2</v>
      </c>
      <c r="T1241" s="32">
        <f t="shared" si="59"/>
        <v>0.91729828965098548</v>
      </c>
    </row>
    <row r="1242" spans="1:20" x14ac:dyDescent="0.25">
      <c r="A1242" s="9" t="s">
        <v>371</v>
      </c>
      <c r="B1242" s="56">
        <v>44706</v>
      </c>
      <c r="C1242" s="9" t="s">
        <v>32</v>
      </c>
      <c r="D1242" s="68" t="s">
        <v>204</v>
      </c>
      <c r="E1242" s="77">
        <v>0.90912263401800297</v>
      </c>
      <c r="G1242" s="56">
        <v>44722</v>
      </c>
      <c r="H1242" s="77">
        <v>0.94331789647859354</v>
      </c>
      <c r="M1242" s="56">
        <v>45102</v>
      </c>
      <c r="N1242" s="81">
        <v>0.94807000212426495</v>
      </c>
      <c r="S1242" s="21" t="str">
        <f t="shared" si="58"/>
        <v>L359U3</v>
      </c>
      <c r="T1242" s="32">
        <f t="shared" si="59"/>
        <v>0.94807000212426495</v>
      </c>
    </row>
    <row r="1243" spans="1:20" x14ac:dyDescent="0.25">
      <c r="A1243" s="9" t="s">
        <v>371</v>
      </c>
      <c r="B1243" s="56">
        <v>44706</v>
      </c>
      <c r="C1243" s="9" t="s">
        <v>39</v>
      </c>
      <c r="D1243" s="68" t="s">
        <v>204</v>
      </c>
      <c r="E1243" s="77">
        <v>0.87867005800805098</v>
      </c>
      <c r="G1243" s="56">
        <v>44722</v>
      </c>
      <c r="H1243" s="77">
        <v>0.9255166376598416</v>
      </c>
      <c r="M1243" s="56">
        <v>45102</v>
      </c>
      <c r="N1243" s="81">
        <v>0.91739402287258998</v>
      </c>
      <c r="S1243" s="21" t="str">
        <f t="shared" si="58"/>
        <v>L359U4</v>
      </c>
      <c r="T1243" s="32">
        <f t="shared" si="59"/>
        <v>0.91739402287258998</v>
      </c>
    </row>
    <row r="1244" spans="1:20" x14ac:dyDescent="0.25">
      <c r="A1244" s="9" t="s">
        <v>371</v>
      </c>
      <c r="B1244" s="56">
        <v>44706</v>
      </c>
      <c r="C1244" s="9" t="s">
        <v>33</v>
      </c>
      <c r="D1244" s="68" t="s">
        <v>204</v>
      </c>
      <c r="E1244" s="77">
        <v>0.89440315699210005</v>
      </c>
      <c r="G1244" s="56">
        <v>44722</v>
      </c>
      <c r="H1244" s="77">
        <v>0.94670593138928938</v>
      </c>
      <c r="M1244" s="56">
        <v>45102</v>
      </c>
      <c r="N1244" s="81">
        <v>0.94318342934969779</v>
      </c>
      <c r="S1244" s="21" t="str">
        <f t="shared" si="58"/>
        <v>L359U5</v>
      </c>
      <c r="T1244" s="32">
        <f t="shared" si="59"/>
        <v>0.94318342934969779</v>
      </c>
    </row>
    <row r="1245" spans="1:20" x14ac:dyDescent="0.25">
      <c r="A1245" s="9" t="s">
        <v>371</v>
      </c>
      <c r="B1245" s="56">
        <v>44706</v>
      </c>
      <c r="C1245" s="9" t="s">
        <v>44</v>
      </c>
      <c r="D1245" s="68" t="s">
        <v>204</v>
      </c>
      <c r="E1245" s="77">
        <v>0.89058438316536503</v>
      </c>
      <c r="G1245" s="56">
        <v>44722</v>
      </c>
      <c r="H1245" s="77">
        <v>0.93183540750071059</v>
      </c>
      <c r="M1245" s="56">
        <v>45102</v>
      </c>
      <c r="N1245" s="81">
        <v>0.93174584857330656</v>
      </c>
      <c r="S1245" s="21" t="str">
        <f t="shared" si="58"/>
        <v>L359U6</v>
      </c>
      <c r="T1245" s="32">
        <f t="shared" si="59"/>
        <v>0.93174584857330656</v>
      </c>
    </row>
    <row r="1246" spans="1:20" x14ac:dyDescent="0.25">
      <c r="A1246" s="9" t="s">
        <v>371</v>
      </c>
      <c r="B1246" s="56">
        <v>44706</v>
      </c>
      <c r="C1246" s="9" t="s">
        <v>45</v>
      </c>
      <c r="D1246" s="68" t="s">
        <v>204</v>
      </c>
      <c r="E1246" s="77">
        <v>0.79031135799280405</v>
      </c>
      <c r="G1246" s="56">
        <v>44722</v>
      </c>
      <c r="H1246" s="77">
        <v>0.84147839799533353</v>
      </c>
      <c r="M1246" s="56">
        <v>45102</v>
      </c>
      <c r="N1246" s="81">
        <v>0.83801602877915204</v>
      </c>
      <c r="S1246" s="21" t="str">
        <f t="shared" si="58"/>
        <v>L359U7</v>
      </c>
      <c r="T1246" s="32">
        <f t="shared" si="59"/>
        <v>0.83801602877915204</v>
      </c>
    </row>
    <row r="1247" spans="1:20" x14ac:dyDescent="0.25">
      <c r="A1247" s="9" t="s">
        <v>372</v>
      </c>
      <c r="B1247" s="56">
        <v>44722</v>
      </c>
      <c r="C1247" s="9" t="s">
        <v>28</v>
      </c>
      <c r="D1247" s="68" t="s">
        <v>206</v>
      </c>
      <c r="E1247" s="77">
        <v>0.87094273947856304</v>
      </c>
      <c r="G1247" s="78">
        <v>44829</v>
      </c>
      <c r="H1247" s="77">
        <v>0.92154859615015627</v>
      </c>
      <c r="I1247"/>
      <c r="J1247" s="78">
        <v>44829</v>
      </c>
      <c r="K1247" s="81">
        <v>0.91615711254084486</v>
      </c>
      <c r="N1247" s="66"/>
      <c r="P1247" s="56">
        <v>45102</v>
      </c>
      <c r="Q1247" s="81">
        <v>0.91221530693035047</v>
      </c>
      <c r="S1247" s="21" t="str">
        <f t="shared" ref="S1247:S1252" si="60">+CONCATENATE(A1247,C1247)</f>
        <v>L360U2</v>
      </c>
      <c r="T1247" s="32">
        <f t="shared" ref="T1247:T1252" si="61">+IF(Q1247&gt;0,Q1247,IF(N1247&gt;0,N1247,IF(K1247&gt;0,K1247,IF(H1247&gt;0,H1247,E1247))))</f>
        <v>0.91221530693035047</v>
      </c>
    </row>
    <row r="1248" spans="1:20" x14ac:dyDescent="0.25">
      <c r="A1248" s="9" t="s">
        <v>372</v>
      </c>
      <c r="B1248" s="56">
        <v>44722</v>
      </c>
      <c r="C1248" s="9" t="s">
        <v>32</v>
      </c>
      <c r="D1248" s="68" t="s">
        <v>206</v>
      </c>
      <c r="E1248" s="77">
        <v>0.93346960299166704</v>
      </c>
      <c r="G1248" s="78">
        <v>44829</v>
      </c>
      <c r="H1248" s="77">
        <v>0.96143922657066117</v>
      </c>
      <c r="I1248"/>
      <c r="J1248" s="78">
        <v>44829</v>
      </c>
      <c r="K1248" s="81">
        <v>0.95803060972912524</v>
      </c>
      <c r="N1248" s="66"/>
      <c r="P1248" s="56">
        <v>45102</v>
      </c>
      <c r="Q1248" s="81">
        <v>0.96033711472970307</v>
      </c>
      <c r="S1248" s="21" t="str">
        <f t="shared" si="60"/>
        <v>L360U3</v>
      </c>
      <c r="T1248" s="32">
        <f t="shared" si="61"/>
        <v>0.96033711472970307</v>
      </c>
    </row>
    <row r="1249" spans="1:20" x14ac:dyDescent="0.25">
      <c r="A1249" s="9" t="s">
        <v>372</v>
      </c>
      <c r="B1249" s="56">
        <v>44722</v>
      </c>
      <c r="C1249" s="9" t="s">
        <v>39</v>
      </c>
      <c r="D1249" s="68" t="s">
        <v>206</v>
      </c>
      <c r="E1249" s="77">
        <v>0.90795521730334605</v>
      </c>
      <c r="G1249" s="78">
        <v>44829</v>
      </c>
      <c r="H1249" s="77">
        <v>0.93677910983544854</v>
      </c>
      <c r="I1249"/>
      <c r="J1249" s="78">
        <v>44829</v>
      </c>
      <c r="K1249" s="81">
        <v>0.93341159681852026</v>
      </c>
      <c r="N1249" s="66"/>
      <c r="P1249" s="56">
        <v>45102</v>
      </c>
      <c r="Q1249" s="81">
        <v>0.92842850904439822</v>
      </c>
      <c r="S1249" s="21" t="str">
        <f t="shared" si="60"/>
        <v>L360U4</v>
      </c>
      <c r="T1249" s="32">
        <f t="shared" si="61"/>
        <v>0.92842850904439822</v>
      </c>
    </row>
    <row r="1250" spans="1:20" x14ac:dyDescent="0.25">
      <c r="A1250" s="9" t="s">
        <v>372</v>
      </c>
      <c r="B1250" s="56">
        <v>44722</v>
      </c>
      <c r="C1250" s="9" t="s">
        <v>33</v>
      </c>
      <c r="D1250" s="68" t="s">
        <v>206</v>
      </c>
      <c r="E1250" s="77">
        <v>0.92879346055519896</v>
      </c>
      <c r="G1250" s="78">
        <v>44829</v>
      </c>
      <c r="H1250" s="77">
        <v>0.95700792286334413</v>
      </c>
      <c r="I1250"/>
      <c r="J1250" s="78">
        <v>44829</v>
      </c>
      <c r="K1250" s="81">
        <v>0.95606017605533711</v>
      </c>
      <c r="N1250" s="66"/>
      <c r="P1250" s="56">
        <v>45102</v>
      </c>
      <c r="Q1250" s="81">
        <v>0.9571462871349723</v>
      </c>
      <c r="S1250" s="21" t="str">
        <f t="shared" si="60"/>
        <v>L360U5</v>
      </c>
      <c r="T1250" s="32">
        <f t="shared" si="61"/>
        <v>0.9571462871349723</v>
      </c>
    </row>
    <row r="1251" spans="1:20" x14ac:dyDescent="0.25">
      <c r="A1251" s="9" t="s">
        <v>372</v>
      </c>
      <c r="B1251" s="56">
        <v>44722</v>
      </c>
      <c r="C1251" s="9" t="s">
        <v>44</v>
      </c>
      <c r="D1251" s="68" t="s">
        <v>206</v>
      </c>
      <c r="E1251" s="77">
        <v>0.91363768874201001</v>
      </c>
      <c r="G1251" s="78">
        <v>44829</v>
      </c>
      <c r="H1251" s="77">
        <v>0.94689552731119597</v>
      </c>
      <c r="I1251"/>
      <c r="J1251" s="78">
        <v>44829</v>
      </c>
      <c r="K1251" s="81">
        <v>0.93888764567894489</v>
      </c>
      <c r="N1251" s="66"/>
      <c r="P1251" s="56">
        <v>45102</v>
      </c>
      <c r="Q1251" s="81">
        <v>0.9377033801069613</v>
      </c>
      <c r="S1251" s="21" t="str">
        <f t="shared" si="60"/>
        <v>L360U6</v>
      </c>
      <c r="T1251" s="32">
        <f t="shared" si="61"/>
        <v>0.9377033801069613</v>
      </c>
    </row>
    <row r="1252" spans="1:20" x14ac:dyDescent="0.25">
      <c r="A1252" s="9" t="s">
        <v>372</v>
      </c>
      <c r="B1252" s="56">
        <v>44722</v>
      </c>
      <c r="C1252" s="9" t="s">
        <v>45</v>
      </c>
      <c r="D1252" s="68" t="s">
        <v>206</v>
      </c>
      <c r="E1252" s="77">
        <v>0.82249681158279897</v>
      </c>
      <c r="G1252" s="78">
        <v>44829</v>
      </c>
      <c r="H1252" s="77">
        <v>0.85840675683690759</v>
      </c>
      <c r="I1252"/>
      <c r="J1252" s="78">
        <v>44829</v>
      </c>
      <c r="K1252" s="81">
        <v>0.84868578626000202</v>
      </c>
      <c r="N1252" s="66"/>
      <c r="P1252" s="56">
        <v>45102</v>
      </c>
      <c r="Q1252" s="81">
        <v>0.84667194439964011</v>
      </c>
      <c r="S1252" s="21" t="str">
        <f t="shared" si="60"/>
        <v>L360U7</v>
      </c>
      <c r="T1252" s="32">
        <f t="shared" si="61"/>
        <v>0.84667194439964011</v>
      </c>
    </row>
    <row r="1253" spans="1:20" x14ac:dyDescent="0.25">
      <c r="A1253" s="9" t="s">
        <v>373</v>
      </c>
      <c r="B1253" s="56">
        <v>44737</v>
      </c>
      <c r="C1253" s="9" t="s">
        <v>28</v>
      </c>
      <c r="D1253" s="68" t="s">
        <v>208</v>
      </c>
      <c r="E1253" s="77">
        <v>0.87963541995532901</v>
      </c>
      <c r="G1253" s="56">
        <v>44752</v>
      </c>
      <c r="H1253" s="77">
        <v>0.92364494504659178</v>
      </c>
      <c r="M1253" s="56">
        <v>45102</v>
      </c>
      <c r="N1253" s="81">
        <v>0.92384717990082044</v>
      </c>
      <c r="S1253" s="21" t="str">
        <f t="shared" ref="S1253:S1258" si="62">+CONCATENATE(A1253,C1253)</f>
        <v>L361U2</v>
      </c>
      <c r="T1253" s="32">
        <f t="shared" ref="T1253:T1258" si="63">+IF(Q1253&gt;0,Q1253,IF(N1253&gt;0,N1253,IF(K1253&gt;0,K1253,IF(H1253&gt;0,H1253,E1253))))</f>
        <v>0.92384717990082044</v>
      </c>
    </row>
    <row r="1254" spans="1:20" x14ac:dyDescent="0.25">
      <c r="A1254" s="9" t="s">
        <v>373</v>
      </c>
      <c r="B1254" s="56">
        <v>44737</v>
      </c>
      <c r="C1254" s="9" t="s">
        <v>32</v>
      </c>
      <c r="D1254" s="68" t="s">
        <v>208</v>
      </c>
      <c r="E1254" s="77">
        <v>0.92970335622025602</v>
      </c>
      <c r="G1254" s="56">
        <v>44752</v>
      </c>
      <c r="H1254" s="77">
        <v>0.95837059166186422</v>
      </c>
      <c r="M1254" s="56">
        <v>45102</v>
      </c>
      <c r="N1254" s="81">
        <v>0.9583705574327096</v>
      </c>
      <c r="S1254" s="21" t="str">
        <f t="shared" si="62"/>
        <v>L361U3</v>
      </c>
      <c r="T1254" s="32">
        <f t="shared" si="63"/>
        <v>0.9583705574327096</v>
      </c>
    </row>
    <row r="1255" spans="1:20" x14ac:dyDescent="0.25">
      <c r="A1255" s="9" t="s">
        <v>373</v>
      </c>
      <c r="B1255" s="56">
        <v>44737</v>
      </c>
      <c r="C1255" s="9" t="s">
        <v>39</v>
      </c>
      <c r="D1255" s="68" t="s">
        <v>208</v>
      </c>
      <c r="E1255" s="77">
        <v>0.90099855670319595</v>
      </c>
      <c r="G1255" s="56">
        <v>44752</v>
      </c>
      <c r="H1255" s="77">
        <v>0.95595741717870353</v>
      </c>
      <c r="M1255" s="56">
        <v>45102</v>
      </c>
      <c r="N1255" s="81">
        <v>0.95143965412840226</v>
      </c>
      <c r="S1255" s="21" t="str">
        <f t="shared" si="62"/>
        <v>L361U4</v>
      </c>
      <c r="T1255" s="32">
        <f t="shared" si="63"/>
        <v>0.95143965412840226</v>
      </c>
    </row>
    <row r="1256" spans="1:20" x14ac:dyDescent="0.25">
      <c r="A1256" s="9" t="s">
        <v>373</v>
      </c>
      <c r="B1256" s="56">
        <v>44737</v>
      </c>
      <c r="C1256" s="9" t="s">
        <v>33</v>
      </c>
      <c r="D1256" s="68" t="s">
        <v>208</v>
      </c>
      <c r="E1256" s="77">
        <v>0.94050051959180603</v>
      </c>
      <c r="G1256" s="56">
        <v>44752</v>
      </c>
      <c r="H1256" s="77">
        <v>0.96818919591015096</v>
      </c>
      <c r="M1256" s="56">
        <v>45102</v>
      </c>
      <c r="N1256" s="81">
        <v>0.96818917208959698</v>
      </c>
      <c r="S1256" s="21" t="str">
        <f t="shared" si="62"/>
        <v>L361U5</v>
      </c>
      <c r="T1256" s="32">
        <f t="shared" si="63"/>
        <v>0.96818917208959698</v>
      </c>
    </row>
    <row r="1257" spans="1:20" x14ac:dyDescent="0.25">
      <c r="A1257" s="9" t="s">
        <v>373</v>
      </c>
      <c r="B1257" s="56">
        <v>44737</v>
      </c>
      <c r="C1257" s="9" t="s">
        <v>44</v>
      </c>
      <c r="D1257" s="68" t="s">
        <v>208</v>
      </c>
      <c r="E1257" s="77">
        <v>0.91787806979281605</v>
      </c>
      <c r="G1257" s="56">
        <v>44752</v>
      </c>
      <c r="H1257" s="77">
        <v>0.9657687416471249</v>
      </c>
      <c r="M1257" s="56">
        <v>45102</v>
      </c>
      <c r="N1257" s="81">
        <v>0.96451142826386449</v>
      </c>
      <c r="S1257" s="21" t="str">
        <f t="shared" si="62"/>
        <v>L361U6</v>
      </c>
      <c r="T1257" s="32">
        <f t="shared" si="63"/>
        <v>0.96451142826386449</v>
      </c>
    </row>
    <row r="1258" spans="1:20" x14ac:dyDescent="0.25">
      <c r="A1258" s="9" t="s">
        <v>373</v>
      </c>
      <c r="B1258" s="56">
        <v>44737</v>
      </c>
      <c r="C1258" s="9" t="s">
        <v>45</v>
      </c>
      <c r="D1258" s="68" t="s">
        <v>208</v>
      </c>
      <c r="E1258" s="77">
        <v>0.82843346245804095</v>
      </c>
      <c r="G1258" s="56">
        <v>44752</v>
      </c>
      <c r="H1258" s="77">
        <v>0.87431547374688856</v>
      </c>
      <c r="M1258" s="56">
        <v>45102</v>
      </c>
      <c r="N1258" s="81">
        <v>0.87367754086074134</v>
      </c>
      <c r="S1258" s="21" t="str">
        <f t="shared" si="62"/>
        <v>L361U7</v>
      </c>
      <c r="T1258" s="32">
        <f t="shared" si="63"/>
        <v>0.87367754086074134</v>
      </c>
    </row>
    <row r="1259" spans="1:20" x14ac:dyDescent="0.25">
      <c r="A1259" s="87" t="s">
        <v>374</v>
      </c>
      <c r="B1259" s="56">
        <v>44752</v>
      </c>
      <c r="C1259" s="9" t="s">
        <v>28</v>
      </c>
      <c r="D1259" s="68" t="s">
        <v>210</v>
      </c>
      <c r="E1259" s="77">
        <v>0.89861074833937704</v>
      </c>
      <c r="G1259" s="56">
        <v>44767</v>
      </c>
      <c r="H1259" s="77">
        <v>0.93291105174930067</v>
      </c>
      <c r="I1259"/>
      <c r="J1259" s="78">
        <v>44829</v>
      </c>
      <c r="K1259" s="77">
        <v>0.92882788647701475</v>
      </c>
      <c r="P1259" s="56">
        <v>45102</v>
      </c>
      <c r="Q1259" s="81">
        <v>0.93033621462859561</v>
      </c>
      <c r="S1259" s="21" t="str">
        <f t="shared" ref="S1259:S1264" si="64">+CONCATENATE(A1259,C1259)</f>
        <v>L362U2</v>
      </c>
      <c r="T1259" s="32">
        <f t="shared" ref="T1259:T1264" si="65">+IF(Q1259&gt;0,Q1259,IF(N1259&gt;0,N1259,IF(K1259&gt;0,K1259,IF(H1259&gt;0,H1259,E1259))))</f>
        <v>0.93033621462859561</v>
      </c>
    </row>
    <row r="1260" spans="1:20" x14ac:dyDescent="0.25">
      <c r="A1260" s="87" t="s">
        <v>374</v>
      </c>
      <c r="B1260" s="56">
        <v>44752</v>
      </c>
      <c r="C1260" s="9" t="s">
        <v>32</v>
      </c>
      <c r="D1260" s="68" t="s">
        <v>210</v>
      </c>
      <c r="E1260" s="77">
        <v>0.94137522232446702</v>
      </c>
      <c r="G1260" s="56">
        <v>44767</v>
      </c>
      <c r="H1260" s="77">
        <v>0.9637551765089194</v>
      </c>
      <c r="I1260"/>
      <c r="J1260" s="78">
        <v>44829</v>
      </c>
      <c r="K1260" s="77">
        <v>0.95870946716209338</v>
      </c>
      <c r="P1260" s="56">
        <v>45102</v>
      </c>
      <c r="Q1260" s="81">
        <v>0.95870946849252614</v>
      </c>
      <c r="S1260" s="21" t="str">
        <f t="shared" si="64"/>
        <v>L362U3</v>
      </c>
      <c r="T1260" s="32">
        <f t="shared" si="65"/>
        <v>0.95870946849252614</v>
      </c>
    </row>
    <row r="1261" spans="1:20" x14ac:dyDescent="0.25">
      <c r="A1261" s="87" t="s">
        <v>374</v>
      </c>
      <c r="B1261" s="56">
        <v>44752</v>
      </c>
      <c r="C1261" s="9" t="s">
        <v>39</v>
      </c>
      <c r="D1261" s="68" t="s">
        <v>210</v>
      </c>
      <c r="E1261" s="77">
        <v>0.94137193054971302</v>
      </c>
      <c r="G1261" s="56">
        <v>44767</v>
      </c>
      <c r="H1261" s="77">
        <v>0.98556492283772812</v>
      </c>
      <c r="I1261"/>
      <c r="J1261" s="78">
        <v>44829</v>
      </c>
      <c r="K1261" s="77">
        <v>0.98371190371805095</v>
      </c>
      <c r="P1261" s="56">
        <v>45102</v>
      </c>
      <c r="Q1261" s="81">
        <v>0.98371189831091432</v>
      </c>
      <c r="S1261" s="21" t="str">
        <f t="shared" si="64"/>
        <v>L362U4</v>
      </c>
      <c r="T1261" s="32">
        <f t="shared" si="65"/>
        <v>0.98371189831091432</v>
      </c>
    </row>
    <row r="1262" spans="1:20" x14ac:dyDescent="0.25">
      <c r="A1262" s="87" t="s">
        <v>374</v>
      </c>
      <c r="B1262" s="56">
        <v>44752</v>
      </c>
      <c r="C1262" s="9" t="s">
        <v>33</v>
      </c>
      <c r="D1262" s="68" t="s">
        <v>210</v>
      </c>
      <c r="E1262" s="77">
        <v>0.95654936772538102</v>
      </c>
      <c r="G1262" s="56">
        <v>44767</v>
      </c>
      <c r="H1262" s="77">
        <v>0.97644548099302497</v>
      </c>
      <c r="I1262"/>
      <c r="J1262" s="78">
        <v>44829</v>
      </c>
      <c r="K1262" s="77">
        <v>0.97549941942273322</v>
      </c>
      <c r="P1262" s="56">
        <v>45102</v>
      </c>
      <c r="Q1262" s="81">
        <v>0.97549943416800111</v>
      </c>
      <c r="S1262" s="21" t="str">
        <f t="shared" si="64"/>
        <v>L362U5</v>
      </c>
      <c r="T1262" s="32">
        <f t="shared" si="65"/>
        <v>0.97549943416800111</v>
      </c>
    </row>
    <row r="1263" spans="1:20" x14ac:dyDescent="0.25">
      <c r="A1263" s="87" t="s">
        <v>374</v>
      </c>
      <c r="B1263" s="56">
        <v>44752</v>
      </c>
      <c r="C1263" s="9" t="s">
        <v>44</v>
      </c>
      <c r="D1263" s="68" t="s">
        <v>210</v>
      </c>
      <c r="E1263" s="77">
        <v>0.94896256278286095</v>
      </c>
      <c r="G1263" s="56">
        <v>44767</v>
      </c>
      <c r="H1263" s="77">
        <v>0.97678294690641487</v>
      </c>
      <c r="I1263"/>
      <c r="J1263" s="78">
        <v>44829</v>
      </c>
      <c r="K1263" s="77">
        <v>0.97102482442503435</v>
      </c>
      <c r="P1263" s="56">
        <v>45102</v>
      </c>
      <c r="Q1263" s="81">
        <v>0.97225711488911537</v>
      </c>
      <c r="S1263" s="21" t="str">
        <f t="shared" si="64"/>
        <v>L362U6</v>
      </c>
      <c r="T1263" s="32">
        <f t="shared" si="65"/>
        <v>0.97225711488911537</v>
      </c>
    </row>
    <row r="1264" spans="1:20" x14ac:dyDescent="0.25">
      <c r="A1264" s="87" t="s">
        <v>374</v>
      </c>
      <c r="B1264" s="56">
        <v>44752</v>
      </c>
      <c r="C1264" s="9" t="s">
        <v>45</v>
      </c>
      <c r="D1264" s="68" t="s">
        <v>210</v>
      </c>
      <c r="E1264" s="77">
        <v>0.86490492335732405</v>
      </c>
      <c r="G1264" s="56">
        <v>44767</v>
      </c>
      <c r="H1264" s="77">
        <v>0.90451676637831468</v>
      </c>
      <c r="I1264"/>
      <c r="J1264" s="78">
        <v>44829</v>
      </c>
      <c r="K1264" s="77">
        <v>0.89356073184234253</v>
      </c>
      <c r="P1264" s="56">
        <v>45102</v>
      </c>
      <c r="Q1264" s="81">
        <v>0.89356068749083872</v>
      </c>
      <c r="S1264" s="21" t="str">
        <f t="shared" si="64"/>
        <v>L362U7</v>
      </c>
      <c r="T1264" s="32">
        <f t="shared" si="65"/>
        <v>0.89356068749083872</v>
      </c>
    </row>
    <row r="1265" spans="1:20" x14ac:dyDescent="0.25">
      <c r="A1265" s="87" t="s">
        <v>375</v>
      </c>
      <c r="B1265" s="56">
        <v>44767</v>
      </c>
      <c r="C1265" s="9" t="s">
        <v>28</v>
      </c>
      <c r="D1265" s="68" t="s">
        <v>212</v>
      </c>
      <c r="E1265" s="77">
        <v>0.87788984631435796</v>
      </c>
      <c r="G1265" s="78">
        <v>44829</v>
      </c>
      <c r="H1265" s="77">
        <v>0.9132337652487662</v>
      </c>
      <c r="K1265" s="66"/>
      <c r="M1265" s="56">
        <v>45117</v>
      </c>
      <c r="N1265" s="81">
        <v>0.91323378654361198</v>
      </c>
      <c r="P1265" s="66"/>
      <c r="S1265" s="21" t="str">
        <f t="shared" ref="S1265:S1270" si="66">+CONCATENATE(A1265,C1265)</f>
        <v>L363U2</v>
      </c>
      <c r="T1265" s="32">
        <f t="shared" ref="T1265:T1270" si="67">+IF(Q1265&gt;0,Q1265,IF(N1265&gt;0,N1265,IF(K1265&gt;0,K1265,IF(H1265&gt;0,H1265,E1265))))</f>
        <v>0.91323378654361198</v>
      </c>
    </row>
    <row r="1266" spans="1:20" x14ac:dyDescent="0.25">
      <c r="A1266" s="87" t="s">
        <v>375</v>
      </c>
      <c r="B1266" s="56">
        <v>44767</v>
      </c>
      <c r="C1266" s="9" t="s">
        <v>32</v>
      </c>
      <c r="D1266" s="68" t="s">
        <v>212</v>
      </c>
      <c r="E1266" s="77">
        <v>0.93544233524455001</v>
      </c>
      <c r="G1266" s="78">
        <v>44829</v>
      </c>
      <c r="H1266" s="77">
        <v>0.96201323425238383</v>
      </c>
      <c r="K1266" s="66"/>
      <c r="M1266" s="56">
        <v>45117</v>
      </c>
      <c r="N1266" s="81">
        <v>0.96201323883044376</v>
      </c>
      <c r="P1266" s="66"/>
      <c r="S1266" s="21" t="str">
        <f t="shared" si="66"/>
        <v>L363U3</v>
      </c>
      <c r="T1266" s="32">
        <f t="shared" si="67"/>
        <v>0.96201323883044376</v>
      </c>
    </row>
    <row r="1267" spans="1:20" x14ac:dyDescent="0.25">
      <c r="A1267" s="87" t="s">
        <v>375</v>
      </c>
      <c r="B1267" s="56">
        <v>44767</v>
      </c>
      <c r="C1267" s="9" t="s">
        <v>39</v>
      </c>
      <c r="D1267" s="68" t="s">
        <v>212</v>
      </c>
      <c r="E1267" s="77">
        <v>0.93229782719362897</v>
      </c>
      <c r="G1267" s="78">
        <v>44829</v>
      </c>
      <c r="H1267" s="77">
        <v>0.96950502003105377</v>
      </c>
      <c r="K1267" s="66"/>
      <c r="M1267" s="56">
        <v>45117</v>
      </c>
      <c r="N1267" s="81">
        <v>0.96950503882987027</v>
      </c>
      <c r="P1267" s="66"/>
      <c r="S1267" s="21" t="str">
        <f t="shared" si="66"/>
        <v>L363U4</v>
      </c>
      <c r="T1267" s="32">
        <f t="shared" si="67"/>
        <v>0.96950503882987027</v>
      </c>
    </row>
    <row r="1268" spans="1:20" x14ac:dyDescent="0.25">
      <c r="A1268" s="87" t="s">
        <v>375</v>
      </c>
      <c r="B1268" s="56">
        <v>44767</v>
      </c>
      <c r="C1268" s="9" t="s">
        <v>33</v>
      </c>
      <c r="D1268" s="68" t="s">
        <v>212</v>
      </c>
      <c r="E1268" s="77">
        <v>0.94717448055438902</v>
      </c>
      <c r="G1268" s="78">
        <v>44829</v>
      </c>
      <c r="H1268" s="77">
        <v>0.97097985139693799</v>
      </c>
      <c r="K1268" s="66"/>
      <c r="M1268" s="56">
        <v>45117</v>
      </c>
      <c r="N1268" s="81">
        <v>0.9709798593234561</v>
      </c>
      <c r="P1268" s="66"/>
      <c r="S1268" s="21" t="str">
        <f t="shared" si="66"/>
        <v>L363U5</v>
      </c>
      <c r="T1268" s="32">
        <f t="shared" si="67"/>
        <v>0.9709798593234561</v>
      </c>
    </row>
    <row r="1269" spans="1:20" x14ac:dyDescent="0.25">
      <c r="A1269" s="87" t="s">
        <v>375</v>
      </c>
      <c r="B1269" s="56">
        <v>44767</v>
      </c>
      <c r="C1269" s="9" t="s">
        <v>44</v>
      </c>
      <c r="D1269" s="68" t="s">
        <v>212</v>
      </c>
      <c r="E1269" s="77">
        <v>0.92014078438405</v>
      </c>
      <c r="G1269" s="78">
        <v>44829</v>
      </c>
      <c r="H1269" s="77">
        <v>0.96078315932627878</v>
      </c>
      <c r="K1269" s="66"/>
      <c r="M1269" s="56">
        <v>45117</v>
      </c>
      <c r="N1269" s="81">
        <v>0.96222819909330481</v>
      </c>
      <c r="P1269" s="66"/>
      <c r="S1269" s="21" t="str">
        <f t="shared" si="66"/>
        <v>L363U6</v>
      </c>
      <c r="T1269" s="32">
        <f t="shared" si="67"/>
        <v>0.96222819909330481</v>
      </c>
    </row>
    <row r="1270" spans="1:20" x14ac:dyDescent="0.25">
      <c r="A1270" s="87" t="s">
        <v>375</v>
      </c>
      <c r="B1270" s="56">
        <v>44767</v>
      </c>
      <c r="C1270" s="9" t="s">
        <v>45</v>
      </c>
      <c r="D1270" s="68" t="s">
        <v>212</v>
      </c>
      <c r="E1270" s="77">
        <v>0.868488510552615</v>
      </c>
      <c r="G1270" s="78">
        <v>44829</v>
      </c>
      <c r="H1270" s="77">
        <v>0.90490841986673531</v>
      </c>
      <c r="K1270" s="66"/>
      <c r="M1270" s="56">
        <v>45117</v>
      </c>
      <c r="N1270" s="81">
        <v>0.90490838437911147</v>
      </c>
      <c r="P1270" s="66"/>
      <c r="S1270" s="21" t="str">
        <f t="shared" si="66"/>
        <v>L363U7</v>
      </c>
      <c r="T1270" s="32">
        <f t="shared" si="67"/>
        <v>0.90490838437911147</v>
      </c>
    </row>
    <row r="1271" spans="1:20" x14ac:dyDescent="0.25">
      <c r="A1271" s="87" t="s">
        <v>376</v>
      </c>
      <c r="B1271" s="56">
        <v>44783</v>
      </c>
      <c r="C1271" s="9" t="s">
        <v>28</v>
      </c>
      <c r="D1271" s="68" t="s">
        <v>214</v>
      </c>
      <c r="E1271" s="77">
        <v>0.89144882504017597</v>
      </c>
      <c r="G1271" s="78">
        <v>44829</v>
      </c>
      <c r="H1271" s="77">
        <v>0.92222375096146048</v>
      </c>
      <c r="I1271"/>
      <c r="J1271" s="78">
        <v>44844</v>
      </c>
      <c r="K1271" s="9">
        <v>0.91690261871099787</v>
      </c>
      <c r="N1271" s="66"/>
      <c r="P1271" s="56">
        <v>45117</v>
      </c>
      <c r="Q1271" s="81">
        <v>0.91693706074368408</v>
      </c>
      <c r="S1271" s="21" t="str">
        <f t="shared" ref="S1271:S1276" si="68">+CONCATENATE(A1271,C1271)</f>
        <v>L364U2</v>
      </c>
      <c r="T1271" s="32">
        <f t="shared" ref="T1271:T1334" si="69">+IF(Q1271&gt;0,Q1271,IF(N1271&gt;0,N1271,IF(K1271&gt;0,K1271,IF(H1271&gt;0,H1271,E1271))))</f>
        <v>0.91693706074368408</v>
      </c>
    </row>
    <row r="1272" spans="1:20" x14ac:dyDescent="0.25">
      <c r="A1272" s="87" t="s">
        <v>376</v>
      </c>
      <c r="B1272" s="56">
        <v>44783</v>
      </c>
      <c r="C1272" s="9" t="s">
        <v>32</v>
      </c>
      <c r="D1272" s="68" t="s">
        <v>214</v>
      </c>
      <c r="E1272" s="77">
        <v>0.94576253130292298</v>
      </c>
      <c r="G1272" s="78">
        <v>44829</v>
      </c>
      <c r="H1272" s="77">
        <v>0.96545619119762771</v>
      </c>
      <c r="I1272"/>
      <c r="J1272" s="78">
        <v>44844</v>
      </c>
      <c r="K1272" s="9">
        <v>0.96070543053611268</v>
      </c>
      <c r="N1272" s="66"/>
      <c r="P1272" s="56">
        <v>45117</v>
      </c>
      <c r="Q1272" s="81">
        <v>0.96070543053611268</v>
      </c>
      <c r="S1272" s="21" t="str">
        <f t="shared" si="68"/>
        <v>L364U3</v>
      </c>
      <c r="T1272" s="32">
        <f t="shared" si="69"/>
        <v>0.96070543053611268</v>
      </c>
    </row>
    <row r="1273" spans="1:20" x14ac:dyDescent="0.25">
      <c r="A1273" s="87" t="s">
        <v>376</v>
      </c>
      <c r="B1273" s="56">
        <v>44783</v>
      </c>
      <c r="C1273" s="9" t="s">
        <v>39</v>
      </c>
      <c r="D1273" s="68" t="s">
        <v>214</v>
      </c>
      <c r="E1273" s="77">
        <v>0.93988610615649903</v>
      </c>
      <c r="G1273" s="78">
        <v>44829</v>
      </c>
      <c r="H1273" s="77">
        <v>0.97628391495406042</v>
      </c>
      <c r="I1273"/>
      <c r="J1273" s="78">
        <v>44844</v>
      </c>
      <c r="K1273" s="9">
        <v>0.973722768885385</v>
      </c>
      <c r="N1273" s="66"/>
      <c r="P1273" s="56">
        <v>45117</v>
      </c>
      <c r="Q1273" s="81">
        <v>0.973722768885385</v>
      </c>
      <c r="S1273" s="21" t="str">
        <f t="shared" si="68"/>
        <v>L364U4</v>
      </c>
      <c r="T1273" s="32">
        <f t="shared" si="69"/>
        <v>0.973722768885385</v>
      </c>
    </row>
    <row r="1274" spans="1:20" x14ac:dyDescent="0.25">
      <c r="A1274" s="87" t="s">
        <v>376</v>
      </c>
      <c r="B1274" s="56">
        <v>44783</v>
      </c>
      <c r="C1274" s="9" t="s">
        <v>33</v>
      </c>
      <c r="D1274" s="68" t="s">
        <v>214</v>
      </c>
      <c r="E1274" s="77">
        <v>0.93764865748003701</v>
      </c>
      <c r="G1274" s="78">
        <v>44829</v>
      </c>
      <c r="H1274" s="77">
        <v>0.97600961471605552</v>
      </c>
      <c r="I1274"/>
      <c r="J1274" s="78">
        <v>44844</v>
      </c>
      <c r="K1274" s="9">
        <v>0.97491772680995792</v>
      </c>
      <c r="N1274" s="66"/>
      <c r="P1274" s="56">
        <v>45117</v>
      </c>
      <c r="Q1274" s="81">
        <v>0.97491772680995792</v>
      </c>
      <c r="S1274" s="21" t="str">
        <f t="shared" si="68"/>
        <v>L364U5</v>
      </c>
      <c r="T1274" s="32">
        <f t="shared" si="69"/>
        <v>0.97491772680995792</v>
      </c>
    </row>
    <row r="1275" spans="1:20" x14ac:dyDescent="0.25">
      <c r="A1275" s="87" t="s">
        <v>376</v>
      </c>
      <c r="B1275" s="56">
        <v>44783</v>
      </c>
      <c r="C1275" s="9" t="s">
        <v>44</v>
      </c>
      <c r="D1275" s="68" t="s">
        <v>214</v>
      </c>
      <c r="E1275" s="77">
        <v>0.94594698180334502</v>
      </c>
      <c r="G1275" s="78">
        <v>44829</v>
      </c>
      <c r="H1275" s="77">
        <v>0.96899783960450092</v>
      </c>
      <c r="I1275"/>
      <c r="J1275" s="78">
        <v>44844</v>
      </c>
      <c r="K1275" s="9">
        <v>0.96153595398579939</v>
      </c>
      <c r="N1275" s="66"/>
      <c r="P1275" s="56">
        <v>45117</v>
      </c>
      <c r="Q1275" s="81">
        <v>0.96267656114783118</v>
      </c>
      <c r="S1275" s="21" t="str">
        <f t="shared" si="68"/>
        <v>L364U6</v>
      </c>
      <c r="T1275" s="32">
        <f t="shared" si="69"/>
        <v>0.96267656114783118</v>
      </c>
    </row>
    <row r="1276" spans="1:20" x14ac:dyDescent="0.25">
      <c r="A1276" s="87" t="s">
        <v>376</v>
      </c>
      <c r="B1276" s="56">
        <v>44783</v>
      </c>
      <c r="C1276" s="9" t="s">
        <v>45</v>
      </c>
      <c r="D1276" s="68" t="s">
        <v>214</v>
      </c>
      <c r="E1276" s="77">
        <v>0.89449963366465801</v>
      </c>
      <c r="G1276" s="78">
        <v>44829</v>
      </c>
      <c r="H1276" s="77">
        <v>0.93062651135361185</v>
      </c>
      <c r="I1276"/>
      <c r="J1276" s="78">
        <v>44844</v>
      </c>
      <c r="K1276" s="9">
        <v>0.91934700937806779</v>
      </c>
      <c r="N1276" s="66"/>
      <c r="P1276" s="56">
        <v>45117</v>
      </c>
      <c r="Q1276" s="81">
        <v>0.91934700937806779</v>
      </c>
      <c r="S1276" s="21" t="str">
        <f t="shared" si="68"/>
        <v>L364U7</v>
      </c>
      <c r="T1276" s="32">
        <f t="shared" si="69"/>
        <v>0.91934700937806779</v>
      </c>
    </row>
    <row r="1277" spans="1:20" x14ac:dyDescent="0.25">
      <c r="A1277" s="87" t="s">
        <v>377</v>
      </c>
      <c r="B1277" s="56">
        <v>44798</v>
      </c>
      <c r="C1277" s="9" t="s">
        <v>28</v>
      </c>
      <c r="D1277" s="68" t="s">
        <v>216</v>
      </c>
      <c r="E1277" s="77">
        <v>0.898442801207745</v>
      </c>
      <c r="G1277" s="78">
        <v>44829</v>
      </c>
      <c r="H1277" s="77">
        <v>0.93823277048653275</v>
      </c>
      <c r="K1277" s="66"/>
      <c r="M1277" s="56">
        <v>45117</v>
      </c>
      <c r="N1277" s="81">
        <v>0.93823277048653275</v>
      </c>
      <c r="P1277" s="66"/>
      <c r="Q1277"/>
      <c r="S1277" s="21" t="str">
        <f t="shared" ref="S1277:S1282" si="70">+CONCATENATE(A1277,C1277)</f>
        <v>L365U2</v>
      </c>
      <c r="T1277" s="32">
        <f t="shared" si="69"/>
        <v>0.93823277048653275</v>
      </c>
    </row>
    <row r="1278" spans="1:20" x14ac:dyDescent="0.25">
      <c r="A1278" s="87" t="s">
        <v>377</v>
      </c>
      <c r="B1278" s="56">
        <v>44798</v>
      </c>
      <c r="C1278" s="9" t="s">
        <v>32</v>
      </c>
      <c r="D1278" s="68" t="s">
        <v>216</v>
      </c>
      <c r="E1278" s="77">
        <v>0.93266331076549103</v>
      </c>
      <c r="G1278" s="78">
        <v>44829</v>
      </c>
      <c r="H1278" s="77">
        <v>0.95668895259741382</v>
      </c>
      <c r="K1278" s="66"/>
      <c r="M1278" s="56">
        <v>45117</v>
      </c>
      <c r="N1278" s="81">
        <v>0.95668895259741382</v>
      </c>
      <c r="P1278" s="66"/>
      <c r="Q1278"/>
      <c r="S1278" s="21" t="str">
        <f t="shared" si="70"/>
        <v>L365U3</v>
      </c>
      <c r="T1278" s="32">
        <f t="shared" si="69"/>
        <v>0.95668895259741382</v>
      </c>
    </row>
    <row r="1279" spans="1:20" x14ac:dyDescent="0.25">
      <c r="A1279" s="87" t="s">
        <v>377</v>
      </c>
      <c r="B1279" s="56">
        <v>44798</v>
      </c>
      <c r="C1279" s="9" t="s">
        <v>39</v>
      </c>
      <c r="D1279" s="68" t="s">
        <v>216</v>
      </c>
      <c r="E1279" s="77">
        <v>0.93797631589806096</v>
      </c>
      <c r="G1279" s="78">
        <v>44829</v>
      </c>
      <c r="H1279" s="77">
        <v>0.97582148140850111</v>
      </c>
      <c r="K1279" s="66"/>
      <c r="M1279" s="56">
        <v>45117</v>
      </c>
      <c r="N1279" s="81">
        <v>0.97582148140850111</v>
      </c>
      <c r="P1279" s="66"/>
      <c r="Q1279"/>
      <c r="S1279" s="21" t="str">
        <f t="shared" si="70"/>
        <v>L365U4</v>
      </c>
      <c r="T1279" s="32">
        <f t="shared" si="69"/>
        <v>0.97582148140850111</v>
      </c>
    </row>
    <row r="1280" spans="1:20" x14ac:dyDescent="0.25">
      <c r="A1280" s="87" t="s">
        <v>377</v>
      </c>
      <c r="B1280" s="56">
        <v>44798</v>
      </c>
      <c r="C1280" s="9" t="s">
        <v>33</v>
      </c>
      <c r="D1280" s="68" t="s">
        <v>216</v>
      </c>
      <c r="E1280" s="77">
        <v>0.94201845694427799</v>
      </c>
      <c r="G1280" s="78">
        <v>44829</v>
      </c>
      <c r="H1280" s="77">
        <v>0.97819349994413274</v>
      </c>
      <c r="K1280" s="66"/>
      <c r="M1280" s="56">
        <v>45117</v>
      </c>
      <c r="N1280" s="81">
        <v>0.97819349994413274</v>
      </c>
      <c r="P1280" s="66"/>
      <c r="Q1280"/>
      <c r="S1280" s="21" t="str">
        <f t="shared" si="70"/>
        <v>L365U5</v>
      </c>
      <c r="T1280" s="32">
        <f t="shared" si="69"/>
        <v>0.97819349994413274</v>
      </c>
    </row>
    <row r="1281" spans="1:20" x14ac:dyDescent="0.25">
      <c r="A1281" s="87" t="s">
        <v>377</v>
      </c>
      <c r="B1281" s="56">
        <v>44798</v>
      </c>
      <c r="C1281" s="9" t="s">
        <v>44</v>
      </c>
      <c r="D1281" s="68" t="s">
        <v>216</v>
      </c>
      <c r="E1281" s="77">
        <v>0.95899788429953303</v>
      </c>
      <c r="G1281" s="78">
        <v>44829</v>
      </c>
      <c r="H1281" s="77">
        <v>0.97773903961987707</v>
      </c>
      <c r="K1281" s="66"/>
      <c r="M1281" s="56">
        <v>45117</v>
      </c>
      <c r="N1281" s="81">
        <v>0.97969241710140953</v>
      </c>
      <c r="P1281" s="66"/>
      <c r="Q1281"/>
      <c r="S1281" s="21" t="str">
        <f t="shared" si="70"/>
        <v>L365U6</v>
      </c>
      <c r="T1281" s="32">
        <f t="shared" si="69"/>
        <v>0.97969241710140953</v>
      </c>
    </row>
    <row r="1282" spans="1:20" x14ac:dyDescent="0.25">
      <c r="A1282" s="87" t="s">
        <v>377</v>
      </c>
      <c r="B1282" s="56">
        <v>44798</v>
      </c>
      <c r="C1282" s="9" t="s">
        <v>45</v>
      </c>
      <c r="D1282" s="68" t="s">
        <v>216</v>
      </c>
      <c r="E1282" s="77">
        <v>0.90873037381654598</v>
      </c>
      <c r="G1282" s="78">
        <v>44829</v>
      </c>
      <c r="H1282" s="77">
        <v>0.9473195467416895</v>
      </c>
      <c r="K1282" s="66"/>
      <c r="M1282" s="56">
        <v>45117</v>
      </c>
      <c r="N1282" s="81">
        <v>0.9473195467416895</v>
      </c>
      <c r="P1282" s="66"/>
      <c r="Q1282"/>
      <c r="S1282" s="21" t="str">
        <f t="shared" si="70"/>
        <v>L365U7</v>
      </c>
      <c r="T1282" s="32">
        <f t="shared" si="69"/>
        <v>0.9473195467416895</v>
      </c>
    </row>
    <row r="1283" spans="1:20" x14ac:dyDescent="0.25">
      <c r="A1283" s="87" t="s">
        <v>378</v>
      </c>
      <c r="B1283" s="56">
        <v>44814</v>
      </c>
      <c r="C1283" s="9" t="s">
        <v>28</v>
      </c>
      <c r="D1283" s="68" t="s">
        <v>218</v>
      </c>
      <c r="E1283" s="77">
        <v>0.85655665064236797</v>
      </c>
      <c r="G1283" s="78">
        <v>44829</v>
      </c>
      <c r="H1283" s="77">
        <v>0.92320766877920779</v>
      </c>
      <c r="J1283" s="78">
        <v>44829</v>
      </c>
      <c r="K1283" s="9">
        <v>0.91876860259831405</v>
      </c>
      <c r="N1283" s="119"/>
      <c r="P1283" s="56">
        <v>45117</v>
      </c>
      <c r="Q1283" s="81">
        <v>0.91880536707960769</v>
      </c>
      <c r="S1283" s="21" t="str">
        <f t="shared" ref="S1283:S1288" si="71">+CONCATENATE(A1283,C1283)</f>
        <v>L366U2</v>
      </c>
      <c r="T1283" s="32">
        <f t="shared" si="69"/>
        <v>0.91880536707960769</v>
      </c>
    </row>
    <row r="1284" spans="1:20" x14ac:dyDescent="0.25">
      <c r="A1284" s="87" t="s">
        <v>378</v>
      </c>
      <c r="B1284" s="56">
        <v>44814</v>
      </c>
      <c r="C1284" s="9" t="s">
        <v>32</v>
      </c>
      <c r="D1284" s="68" t="s">
        <v>218</v>
      </c>
      <c r="E1284" s="77">
        <v>0.90229130403722002</v>
      </c>
      <c r="G1284" s="78">
        <v>44829</v>
      </c>
      <c r="H1284" s="77">
        <v>0.94840467368131975</v>
      </c>
      <c r="J1284" s="78">
        <v>44829</v>
      </c>
      <c r="K1284" s="9">
        <v>0.94463863844048068</v>
      </c>
      <c r="N1284" s="119"/>
      <c r="P1284" s="56">
        <v>45117</v>
      </c>
      <c r="Q1284" s="81">
        <v>0.94463863844048068</v>
      </c>
      <c r="S1284" s="21" t="str">
        <f t="shared" si="71"/>
        <v>L366U3</v>
      </c>
      <c r="T1284" s="32">
        <f t="shared" si="69"/>
        <v>0.94463863844048068</v>
      </c>
    </row>
    <row r="1285" spans="1:20" x14ac:dyDescent="0.25">
      <c r="A1285" s="87" t="s">
        <v>378</v>
      </c>
      <c r="B1285" s="56">
        <v>44814</v>
      </c>
      <c r="C1285" s="9" t="s">
        <v>39</v>
      </c>
      <c r="D1285" s="68" t="s">
        <v>218</v>
      </c>
      <c r="E1285" s="77">
        <v>0.91570617275550903</v>
      </c>
      <c r="G1285" s="78">
        <v>44829</v>
      </c>
      <c r="H1285" s="77">
        <v>0.97359456862110882</v>
      </c>
      <c r="J1285" s="78">
        <v>44829</v>
      </c>
      <c r="K1285" s="9">
        <v>0.9720842606667538</v>
      </c>
      <c r="N1285" s="119"/>
      <c r="P1285" s="56">
        <v>45117</v>
      </c>
      <c r="Q1285" s="81">
        <v>0.9720842606667538</v>
      </c>
      <c r="S1285" s="21" t="str">
        <f t="shared" si="71"/>
        <v>L366U4</v>
      </c>
      <c r="T1285" s="32">
        <f t="shared" si="69"/>
        <v>0.9720842606667538</v>
      </c>
    </row>
    <row r="1286" spans="1:20" x14ac:dyDescent="0.25">
      <c r="A1286" s="87" t="s">
        <v>378</v>
      </c>
      <c r="B1286" s="56">
        <v>44814</v>
      </c>
      <c r="C1286" s="9" t="s">
        <v>33</v>
      </c>
      <c r="D1286" s="68" t="s">
        <v>218</v>
      </c>
      <c r="E1286" s="77">
        <v>0.91261833500685596</v>
      </c>
      <c r="G1286" s="78">
        <v>44829</v>
      </c>
      <c r="H1286" s="77">
        <v>0.97649710280642976</v>
      </c>
      <c r="J1286" s="78">
        <v>44829</v>
      </c>
      <c r="K1286" s="9">
        <v>0.9759754260137482</v>
      </c>
      <c r="N1286" s="119"/>
      <c r="P1286" s="56">
        <v>45117</v>
      </c>
      <c r="Q1286" s="81">
        <v>0.9759754260137482</v>
      </c>
      <c r="S1286" s="21" t="str">
        <f t="shared" si="71"/>
        <v>L366U5</v>
      </c>
      <c r="T1286" s="32">
        <f t="shared" si="69"/>
        <v>0.9759754260137482</v>
      </c>
    </row>
    <row r="1287" spans="1:20" x14ac:dyDescent="0.25">
      <c r="A1287" s="87" t="s">
        <v>378</v>
      </c>
      <c r="B1287" s="56">
        <v>44814</v>
      </c>
      <c r="C1287" s="9" t="s">
        <v>44</v>
      </c>
      <c r="D1287" s="68" t="s">
        <v>218</v>
      </c>
      <c r="E1287" s="77">
        <v>0.91654670275099703</v>
      </c>
      <c r="G1287" s="78">
        <v>44829</v>
      </c>
      <c r="H1287" s="77">
        <v>0.95662496951101306</v>
      </c>
      <c r="J1287" s="78">
        <v>44829</v>
      </c>
      <c r="K1287" s="9">
        <v>0.94895971556662095</v>
      </c>
      <c r="N1287" s="119"/>
      <c r="P1287" s="56">
        <v>45117</v>
      </c>
      <c r="Q1287" s="81">
        <v>0.94977205229577211</v>
      </c>
      <c r="S1287" s="21" t="str">
        <f t="shared" si="71"/>
        <v>L366U6</v>
      </c>
      <c r="T1287" s="32">
        <f t="shared" si="69"/>
        <v>0.94977205229577211</v>
      </c>
    </row>
    <row r="1288" spans="1:20" x14ac:dyDescent="0.25">
      <c r="A1288" s="87" t="s">
        <v>378</v>
      </c>
      <c r="B1288" s="56">
        <v>44814</v>
      </c>
      <c r="C1288" s="9" t="s">
        <v>45</v>
      </c>
      <c r="D1288" s="68" t="s">
        <v>218</v>
      </c>
      <c r="E1288" s="77">
        <v>0.880064233741641</v>
      </c>
      <c r="G1288" s="78">
        <v>44829</v>
      </c>
      <c r="H1288" s="77">
        <v>0.93939099432525686</v>
      </c>
      <c r="J1288" s="78">
        <v>44829</v>
      </c>
      <c r="K1288" s="9">
        <v>0.92976709127585888</v>
      </c>
      <c r="N1288" s="119"/>
      <c r="P1288" s="56">
        <v>45117</v>
      </c>
      <c r="Q1288" s="81">
        <v>0.92976709127585888</v>
      </c>
      <c r="S1288" s="21" t="str">
        <f t="shared" si="71"/>
        <v>L366U7</v>
      </c>
      <c r="T1288" s="32">
        <f t="shared" si="69"/>
        <v>0.92976709127585888</v>
      </c>
    </row>
    <row r="1289" spans="1:20" x14ac:dyDescent="0.25">
      <c r="A1289" s="87" t="s">
        <v>379</v>
      </c>
      <c r="B1289" s="56">
        <v>44829</v>
      </c>
      <c r="C1289" s="9" t="s">
        <v>28</v>
      </c>
      <c r="D1289" s="68" t="s">
        <v>220</v>
      </c>
      <c r="E1289" s="77">
        <v>0.83274628170572795</v>
      </c>
      <c r="G1289" s="78">
        <v>44844</v>
      </c>
      <c r="H1289" s="77">
        <v>0.90199253803733159</v>
      </c>
      <c r="I1289"/>
      <c r="J1289"/>
      <c r="K1289"/>
      <c r="M1289" s="56">
        <v>45117</v>
      </c>
      <c r="N1289" s="81">
        <v>0.91258142695508959</v>
      </c>
      <c r="P1289" s="66"/>
      <c r="S1289" s="21" t="str">
        <f t="shared" ref="S1289:S1294" si="72">+CONCATENATE(A1289,C1289)</f>
        <v>L367U2</v>
      </c>
      <c r="T1289" s="32">
        <f t="shared" si="69"/>
        <v>0.91258142695508959</v>
      </c>
    </row>
    <row r="1290" spans="1:20" x14ac:dyDescent="0.25">
      <c r="A1290" s="87" t="s">
        <v>379</v>
      </c>
      <c r="B1290" s="56">
        <v>44829</v>
      </c>
      <c r="C1290" s="9" t="s">
        <v>32</v>
      </c>
      <c r="D1290" s="68" t="s">
        <v>220</v>
      </c>
      <c r="E1290" s="77">
        <v>0.87877037940387304</v>
      </c>
      <c r="G1290" s="78">
        <v>44844</v>
      </c>
      <c r="H1290" s="77">
        <v>0.92620619843570817</v>
      </c>
      <c r="I1290"/>
      <c r="J1290"/>
      <c r="K1290"/>
      <c r="M1290" s="56">
        <v>45117</v>
      </c>
      <c r="N1290" s="81">
        <v>0.92620619843570817</v>
      </c>
      <c r="P1290" s="66"/>
      <c r="S1290" s="21" t="str">
        <f t="shared" si="72"/>
        <v>L367U3</v>
      </c>
      <c r="T1290" s="32">
        <f t="shared" si="69"/>
        <v>0.92620619843570817</v>
      </c>
    </row>
    <row r="1291" spans="1:20" x14ac:dyDescent="0.25">
      <c r="A1291" s="87" t="s">
        <v>379</v>
      </c>
      <c r="B1291" s="56">
        <v>44829</v>
      </c>
      <c r="C1291" s="9" t="s">
        <v>39</v>
      </c>
      <c r="D1291" s="68" t="s">
        <v>220</v>
      </c>
      <c r="E1291" s="77">
        <v>0.919356307930282</v>
      </c>
      <c r="G1291" s="78">
        <v>44844</v>
      </c>
      <c r="H1291" s="77">
        <v>0.95851890165178455</v>
      </c>
      <c r="I1291"/>
      <c r="J1291"/>
      <c r="K1291"/>
      <c r="M1291" s="56">
        <v>45117</v>
      </c>
      <c r="N1291" s="81">
        <v>0.95890512651126825</v>
      </c>
      <c r="P1291" s="66"/>
      <c r="S1291" s="21" t="str">
        <f t="shared" si="72"/>
        <v>L367U4</v>
      </c>
      <c r="T1291" s="32">
        <f t="shared" si="69"/>
        <v>0.95890512651126825</v>
      </c>
    </row>
    <row r="1292" spans="1:20" x14ac:dyDescent="0.25">
      <c r="A1292" s="87" t="s">
        <v>379</v>
      </c>
      <c r="B1292" s="56">
        <v>44829</v>
      </c>
      <c r="C1292" s="9" t="s">
        <v>33</v>
      </c>
      <c r="D1292" s="68" t="s">
        <v>220</v>
      </c>
      <c r="E1292" s="77">
        <v>0.88287027328969003</v>
      </c>
      <c r="G1292" s="78">
        <v>44844</v>
      </c>
      <c r="H1292" s="77">
        <v>0.94472903805425135</v>
      </c>
      <c r="I1292"/>
      <c r="J1292"/>
      <c r="K1292"/>
      <c r="M1292" s="56">
        <v>45117</v>
      </c>
      <c r="N1292" s="81">
        <v>0.95129074051728058</v>
      </c>
      <c r="P1292" s="66"/>
      <c r="S1292" s="21" t="str">
        <f t="shared" si="72"/>
        <v>L367U5</v>
      </c>
      <c r="T1292" s="32">
        <f t="shared" si="69"/>
        <v>0.95129074051728058</v>
      </c>
    </row>
    <row r="1293" spans="1:20" x14ac:dyDescent="0.25">
      <c r="A1293" s="87" t="s">
        <v>379</v>
      </c>
      <c r="B1293" s="56">
        <v>44829</v>
      </c>
      <c r="C1293" s="9" t="s">
        <v>44</v>
      </c>
      <c r="D1293" s="68" t="s">
        <v>220</v>
      </c>
      <c r="E1293" s="77">
        <v>0.93231585902032199</v>
      </c>
      <c r="G1293" s="78">
        <v>44844</v>
      </c>
      <c r="H1293" s="77">
        <v>0.95877661222359001</v>
      </c>
      <c r="I1293"/>
      <c r="J1293"/>
      <c r="K1293"/>
      <c r="M1293" s="56">
        <v>45117</v>
      </c>
      <c r="N1293" s="81">
        <v>0.96187652950370528</v>
      </c>
      <c r="P1293" s="66"/>
      <c r="S1293" s="21" t="str">
        <f t="shared" si="72"/>
        <v>L367U6</v>
      </c>
      <c r="T1293" s="32">
        <f t="shared" si="69"/>
        <v>0.96187652950370528</v>
      </c>
    </row>
    <row r="1294" spans="1:20" x14ac:dyDescent="0.25">
      <c r="A1294" s="87" t="s">
        <v>379</v>
      </c>
      <c r="B1294" s="56">
        <v>44829</v>
      </c>
      <c r="C1294" s="9" t="s">
        <v>45</v>
      </c>
      <c r="D1294" s="68" t="s">
        <v>220</v>
      </c>
      <c r="E1294" s="77">
        <v>0.85051393092688299</v>
      </c>
      <c r="G1294" s="78">
        <v>44844</v>
      </c>
      <c r="H1294" s="77">
        <v>0.90501274061170156</v>
      </c>
      <c r="I1294"/>
      <c r="J1294"/>
      <c r="K1294"/>
      <c r="M1294" s="56">
        <v>45117</v>
      </c>
      <c r="N1294" s="81">
        <v>0.90703613226418123</v>
      </c>
      <c r="P1294" s="66"/>
      <c r="S1294" s="21" t="str">
        <f t="shared" si="72"/>
        <v>L367U7</v>
      </c>
      <c r="T1294" s="32">
        <f t="shared" si="69"/>
        <v>0.90703613226418123</v>
      </c>
    </row>
    <row r="1295" spans="1:20" x14ac:dyDescent="0.25">
      <c r="A1295" s="87" t="s">
        <v>380</v>
      </c>
      <c r="B1295" s="78">
        <v>44844</v>
      </c>
      <c r="C1295" s="9" t="s">
        <v>28</v>
      </c>
      <c r="D1295" s="68" t="s">
        <v>221</v>
      </c>
      <c r="E1295" s="77">
        <v>0.894651335732363</v>
      </c>
      <c r="G1295" s="78">
        <v>44844</v>
      </c>
      <c r="H1295" s="77">
        <v>0.9347695047421426</v>
      </c>
      <c r="I1295"/>
      <c r="J1295" s="78">
        <v>44844</v>
      </c>
      <c r="K1295" s="9">
        <v>0.93193120519635586</v>
      </c>
      <c r="N1295" s="66"/>
      <c r="P1295" s="56">
        <v>45117</v>
      </c>
      <c r="Q1295" s="81">
        <v>0.93516385050521011</v>
      </c>
      <c r="S1295" s="21" t="str">
        <f t="shared" ref="S1295:S1306" si="73">+CONCATENATE(A1295,C1295)</f>
        <v>L368U2</v>
      </c>
      <c r="T1295" s="32">
        <f t="shared" si="69"/>
        <v>0.93516385050521011</v>
      </c>
    </row>
    <row r="1296" spans="1:20" x14ac:dyDescent="0.25">
      <c r="A1296" s="87" t="s">
        <v>380</v>
      </c>
      <c r="B1296" s="78">
        <v>44844</v>
      </c>
      <c r="C1296" s="9" t="s">
        <v>32</v>
      </c>
      <c r="D1296" s="68" t="s">
        <v>221</v>
      </c>
      <c r="E1296" s="77">
        <v>0.93557844453633598</v>
      </c>
      <c r="G1296" s="78">
        <v>44844</v>
      </c>
      <c r="H1296" s="77">
        <v>0.9591585931874399</v>
      </c>
      <c r="I1296"/>
      <c r="J1296" s="78">
        <v>44844</v>
      </c>
      <c r="K1296" s="9">
        <v>0.95559037288529536</v>
      </c>
      <c r="N1296" s="66"/>
      <c r="P1296" s="56">
        <v>45117</v>
      </c>
      <c r="Q1296" s="81">
        <v>0.95579207854721793</v>
      </c>
      <c r="S1296" s="21" t="str">
        <f t="shared" si="73"/>
        <v>L368U3</v>
      </c>
      <c r="T1296" s="32">
        <f t="shared" si="69"/>
        <v>0.95579207854721793</v>
      </c>
    </row>
    <row r="1297" spans="1:20" x14ac:dyDescent="0.25">
      <c r="A1297" s="87" t="s">
        <v>380</v>
      </c>
      <c r="B1297" s="78">
        <v>44844</v>
      </c>
      <c r="C1297" s="9" t="s">
        <v>39</v>
      </c>
      <c r="D1297" s="68" t="s">
        <v>221</v>
      </c>
      <c r="E1297" s="77">
        <v>0.95392786682322706</v>
      </c>
      <c r="G1297" s="78">
        <v>44844</v>
      </c>
      <c r="H1297" s="77">
        <v>0.97983680897751579</v>
      </c>
      <c r="I1297"/>
      <c r="J1297" s="78">
        <v>44844</v>
      </c>
      <c r="K1297" s="9">
        <v>0.97853274534275214</v>
      </c>
      <c r="N1297" s="66"/>
      <c r="P1297" s="56">
        <v>45117</v>
      </c>
      <c r="Q1297" s="81">
        <v>0.97867703290590546</v>
      </c>
      <c r="S1297" s="21" t="str">
        <f t="shared" si="73"/>
        <v>L368U4</v>
      </c>
      <c r="T1297" s="32">
        <f t="shared" si="69"/>
        <v>0.97867703290590546</v>
      </c>
    </row>
    <row r="1298" spans="1:20" x14ac:dyDescent="0.25">
      <c r="A1298" s="87" t="s">
        <v>380</v>
      </c>
      <c r="B1298" s="78">
        <v>44844</v>
      </c>
      <c r="C1298" s="9" t="s">
        <v>33</v>
      </c>
      <c r="D1298" s="68" t="s">
        <v>221</v>
      </c>
      <c r="E1298" s="77">
        <v>0.94910876900846697</v>
      </c>
      <c r="G1298" s="78">
        <v>44844</v>
      </c>
      <c r="H1298" s="77">
        <v>0.97428515407771521</v>
      </c>
      <c r="I1298"/>
      <c r="J1298" s="78">
        <v>44844</v>
      </c>
      <c r="K1298" s="9">
        <v>0.97328043351935634</v>
      </c>
      <c r="N1298" s="66"/>
      <c r="P1298" s="56">
        <v>45117</v>
      </c>
      <c r="Q1298" s="81">
        <v>0.97432952731272759</v>
      </c>
      <c r="S1298" s="21" t="str">
        <f t="shared" si="73"/>
        <v>L368U5</v>
      </c>
      <c r="T1298" s="32">
        <f t="shared" si="69"/>
        <v>0.97432952731272759</v>
      </c>
    </row>
    <row r="1299" spans="1:20" x14ac:dyDescent="0.25">
      <c r="A1299" s="87" t="s">
        <v>380</v>
      </c>
      <c r="B1299" s="78">
        <v>44844</v>
      </c>
      <c r="C1299" s="9" t="s">
        <v>44</v>
      </c>
      <c r="D1299" s="68" t="s">
        <v>221</v>
      </c>
      <c r="E1299" s="77">
        <v>0.95932358831124998</v>
      </c>
      <c r="G1299" s="78">
        <v>44844</v>
      </c>
      <c r="H1299" s="77">
        <v>0.97548724521819197</v>
      </c>
      <c r="I1299"/>
      <c r="J1299" s="78">
        <v>44844</v>
      </c>
      <c r="K1299" s="9">
        <v>0.9681304988807744</v>
      </c>
      <c r="N1299" s="66"/>
      <c r="P1299" s="56">
        <v>45117</v>
      </c>
      <c r="Q1299" s="81">
        <v>0.96849904236481787</v>
      </c>
      <c r="S1299" s="21" t="str">
        <f t="shared" si="73"/>
        <v>L368U6</v>
      </c>
      <c r="T1299" s="32">
        <f t="shared" si="69"/>
        <v>0.96849904236481787</v>
      </c>
    </row>
    <row r="1300" spans="1:20" x14ac:dyDescent="0.25">
      <c r="A1300" s="87" t="s">
        <v>380</v>
      </c>
      <c r="B1300" s="78">
        <v>44844</v>
      </c>
      <c r="C1300" s="9" t="s">
        <v>45</v>
      </c>
      <c r="D1300" s="68" t="s">
        <v>221</v>
      </c>
      <c r="E1300" s="77">
        <v>0.88940166764847906</v>
      </c>
      <c r="G1300" s="78">
        <v>44844</v>
      </c>
      <c r="H1300" s="77">
        <v>0.92524094700562087</v>
      </c>
      <c r="I1300"/>
      <c r="J1300" s="78">
        <v>44844</v>
      </c>
      <c r="K1300" s="9">
        <v>0.91552092644237693</v>
      </c>
      <c r="N1300" s="66"/>
      <c r="P1300" s="56">
        <v>45117</v>
      </c>
      <c r="Q1300" s="81">
        <v>0.91552092644237693</v>
      </c>
      <c r="S1300" s="21" t="str">
        <f t="shared" si="73"/>
        <v>L368U7</v>
      </c>
      <c r="T1300" s="32">
        <f t="shared" si="69"/>
        <v>0.91552092644237693</v>
      </c>
    </row>
    <row r="1301" spans="1:20" x14ac:dyDescent="0.25">
      <c r="A1301" s="87" t="s">
        <v>381</v>
      </c>
      <c r="B1301" s="78">
        <v>44859</v>
      </c>
      <c r="C1301" s="9" t="s">
        <v>28</v>
      </c>
      <c r="D1301" s="68" t="s">
        <v>225</v>
      </c>
      <c r="E1301" s="77">
        <v>0.90333937651913598</v>
      </c>
      <c r="G1301" s="78">
        <v>44875</v>
      </c>
      <c r="H1301" s="77">
        <v>0.94182335451984034</v>
      </c>
      <c r="I1301" s="91"/>
      <c r="J1301" s="91"/>
      <c r="K1301" s="113"/>
      <c r="M1301" s="56">
        <v>45132</v>
      </c>
      <c r="N1301" s="81">
        <v>0.94306537789096934</v>
      </c>
      <c r="P1301" s="66"/>
      <c r="Q1301"/>
      <c r="S1301" s="21" t="str">
        <f t="shared" si="73"/>
        <v>L369U2</v>
      </c>
      <c r="T1301" s="32">
        <f t="shared" si="69"/>
        <v>0.94306537789096934</v>
      </c>
    </row>
    <row r="1302" spans="1:20" x14ac:dyDescent="0.25">
      <c r="A1302" s="87" t="s">
        <v>381</v>
      </c>
      <c r="B1302" s="78">
        <v>44859</v>
      </c>
      <c r="C1302" s="9" t="s">
        <v>32</v>
      </c>
      <c r="D1302" s="68" t="s">
        <v>225</v>
      </c>
      <c r="E1302" s="77">
        <v>0.94766741471680105</v>
      </c>
      <c r="G1302" s="78">
        <v>44875</v>
      </c>
      <c r="H1302" s="77">
        <v>0.97002893742461904</v>
      </c>
      <c r="I1302" s="91"/>
      <c r="J1302" s="91"/>
      <c r="K1302" s="113"/>
      <c r="M1302" s="56">
        <v>45132</v>
      </c>
      <c r="N1302" s="81">
        <v>0.9701963889167583</v>
      </c>
      <c r="P1302" s="66"/>
      <c r="Q1302"/>
      <c r="S1302" s="21" t="str">
        <f t="shared" si="73"/>
        <v>L369U3</v>
      </c>
      <c r="T1302" s="32">
        <f t="shared" si="69"/>
        <v>0.9701963889167583</v>
      </c>
    </row>
    <row r="1303" spans="1:20" x14ac:dyDescent="0.25">
      <c r="A1303" s="87" t="s">
        <v>381</v>
      </c>
      <c r="B1303" s="78">
        <v>44859</v>
      </c>
      <c r="C1303" s="9" t="s">
        <v>39</v>
      </c>
      <c r="D1303" s="68" t="s">
        <v>225</v>
      </c>
      <c r="E1303" s="77">
        <v>0.955229818181491</v>
      </c>
      <c r="G1303" s="78">
        <v>44875</v>
      </c>
      <c r="H1303" s="77">
        <v>0.97466161220894432</v>
      </c>
      <c r="I1303" s="91"/>
      <c r="J1303" s="91"/>
      <c r="K1303" s="113"/>
      <c r="M1303" s="56">
        <v>45132</v>
      </c>
      <c r="N1303" s="81">
        <v>0.97478259697047798</v>
      </c>
      <c r="P1303" s="66"/>
      <c r="Q1303"/>
      <c r="S1303" s="21" t="str">
        <f t="shared" si="73"/>
        <v>L369U4</v>
      </c>
      <c r="T1303" s="32">
        <f t="shared" si="69"/>
        <v>0.97478259697047798</v>
      </c>
    </row>
    <row r="1304" spans="1:20" x14ac:dyDescent="0.25">
      <c r="A1304" s="87" t="s">
        <v>381</v>
      </c>
      <c r="B1304" s="78">
        <v>44859</v>
      </c>
      <c r="C1304" s="9" t="s">
        <v>33</v>
      </c>
      <c r="D1304" s="68" t="s">
        <v>225</v>
      </c>
      <c r="E1304" s="77">
        <v>0.96289721721147303</v>
      </c>
      <c r="G1304" s="78">
        <v>44875</v>
      </c>
      <c r="H1304" s="77">
        <v>0.98490549567782393</v>
      </c>
      <c r="I1304" s="91"/>
      <c r="J1304" s="91"/>
      <c r="K1304" s="113"/>
      <c r="M1304" s="56">
        <v>45132</v>
      </c>
      <c r="N1304" s="81">
        <v>0.98550173037900213</v>
      </c>
      <c r="P1304" s="66"/>
      <c r="Q1304"/>
      <c r="S1304" s="21" t="str">
        <f t="shared" si="73"/>
        <v>L369U5</v>
      </c>
      <c r="T1304" s="32">
        <f t="shared" si="69"/>
        <v>0.98550173037900213</v>
      </c>
    </row>
    <row r="1305" spans="1:20" x14ac:dyDescent="0.25">
      <c r="A1305" s="87" t="s">
        <v>381</v>
      </c>
      <c r="B1305" s="78">
        <v>44859</v>
      </c>
      <c r="C1305" s="9" t="s">
        <v>44</v>
      </c>
      <c r="D1305" s="68" t="s">
        <v>225</v>
      </c>
      <c r="E1305" s="77">
        <v>0.95891260674507095</v>
      </c>
      <c r="G1305" s="78">
        <v>44875</v>
      </c>
      <c r="H1305" s="77">
        <v>0.97269386376550127</v>
      </c>
      <c r="I1305" s="91"/>
      <c r="J1305" s="91"/>
      <c r="K1305" s="113"/>
      <c r="M1305" s="56">
        <v>45132</v>
      </c>
      <c r="N1305" s="81">
        <v>0.97612548038540004</v>
      </c>
      <c r="P1305" s="66"/>
      <c r="Q1305"/>
      <c r="S1305" s="21" t="str">
        <f t="shared" si="73"/>
        <v>L369U6</v>
      </c>
      <c r="T1305" s="32">
        <f t="shared" si="69"/>
        <v>0.97612548038540004</v>
      </c>
    </row>
    <row r="1306" spans="1:20" x14ac:dyDescent="0.25">
      <c r="A1306" s="87" t="s">
        <v>381</v>
      </c>
      <c r="B1306" s="78">
        <v>44859</v>
      </c>
      <c r="C1306" s="9" t="s">
        <v>45</v>
      </c>
      <c r="D1306" s="68" t="s">
        <v>225</v>
      </c>
      <c r="E1306" s="77">
        <v>0.90397722093771304</v>
      </c>
      <c r="G1306" s="78">
        <v>44875</v>
      </c>
      <c r="H1306" s="77">
        <v>0.93861781667772182</v>
      </c>
      <c r="I1306" s="91"/>
      <c r="J1306" s="91"/>
      <c r="K1306" s="113"/>
      <c r="M1306" s="56">
        <v>45132</v>
      </c>
      <c r="N1306" s="81">
        <v>0.93861781667772182</v>
      </c>
      <c r="P1306" s="66"/>
      <c r="Q1306"/>
      <c r="S1306" s="21" t="str">
        <f t="shared" si="73"/>
        <v>L369U7</v>
      </c>
      <c r="T1306" s="32">
        <f t="shared" si="69"/>
        <v>0.93861781667772182</v>
      </c>
    </row>
    <row r="1307" spans="1:20" x14ac:dyDescent="0.25">
      <c r="A1307" s="87" t="s">
        <v>382</v>
      </c>
      <c r="B1307" s="78">
        <v>44875</v>
      </c>
      <c r="C1307" s="9" t="s">
        <v>28</v>
      </c>
      <c r="D1307" s="68" t="s">
        <v>228</v>
      </c>
      <c r="E1307" s="77">
        <v>0.88186851507558195</v>
      </c>
      <c r="G1307" s="78">
        <v>44890</v>
      </c>
      <c r="H1307" s="77">
        <v>0.92454050769976426</v>
      </c>
      <c r="I1307" s="91"/>
      <c r="J1307" s="78">
        <v>44890</v>
      </c>
      <c r="K1307" s="77">
        <v>0.9194920699221778</v>
      </c>
      <c r="N1307" s="119"/>
      <c r="P1307" s="56">
        <v>45132</v>
      </c>
      <c r="Q1307" s="81">
        <v>0.9233173391155084</v>
      </c>
      <c r="S1307" s="21" t="str">
        <f t="shared" ref="S1307:S1312" si="74">+CONCATENATE(A1307,C1307)</f>
        <v>L370U2</v>
      </c>
      <c r="T1307" s="32">
        <f t="shared" si="69"/>
        <v>0.9233173391155084</v>
      </c>
    </row>
    <row r="1308" spans="1:20" x14ac:dyDescent="0.25">
      <c r="A1308" s="87" t="s">
        <v>382</v>
      </c>
      <c r="B1308" s="78">
        <v>44875</v>
      </c>
      <c r="C1308" s="9" t="s">
        <v>32</v>
      </c>
      <c r="D1308" s="68" t="s">
        <v>228</v>
      </c>
      <c r="E1308" s="77">
        <v>0.951526553295171</v>
      </c>
      <c r="G1308" s="78">
        <v>44890</v>
      </c>
      <c r="H1308" s="77">
        <v>0.97279403317924229</v>
      </c>
      <c r="I1308" s="91"/>
      <c r="J1308" s="78">
        <v>44890</v>
      </c>
      <c r="K1308" s="77">
        <v>0.9687560192639032</v>
      </c>
      <c r="N1308" s="119"/>
      <c r="P1308" s="56">
        <v>45132</v>
      </c>
      <c r="Q1308" s="81">
        <v>0.96991312334311275</v>
      </c>
      <c r="S1308" s="21" t="str">
        <f t="shared" si="74"/>
        <v>L370U3</v>
      </c>
      <c r="T1308" s="32">
        <f t="shared" si="69"/>
        <v>0.96991312334311275</v>
      </c>
    </row>
    <row r="1309" spans="1:20" x14ac:dyDescent="0.25">
      <c r="A1309" s="87" t="s">
        <v>382</v>
      </c>
      <c r="B1309" s="78">
        <v>44875</v>
      </c>
      <c r="C1309" s="9" t="s">
        <v>39</v>
      </c>
      <c r="D1309" s="68" t="s">
        <v>228</v>
      </c>
      <c r="E1309" s="77">
        <v>0.93959154746704199</v>
      </c>
      <c r="G1309" s="78">
        <v>44890</v>
      </c>
      <c r="H1309" s="77">
        <v>0.96575099748405646</v>
      </c>
      <c r="I1309" s="91"/>
      <c r="J1309" s="78">
        <v>44890</v>
      </c>
      <c r="K1309" s="77">
        <v>0.96449180779971222</v>
      </c>
      <c r="N1309" s="119"/>
      <c r="P1309" s="56">
        <v>45132</v>
      </c>
      <c r="Q1309" s="81">
        <v>0.96452504791132265</v>
      </c>
      <c r="S1309" s="21" t="str">
        <f t="shared" si="74"/>
        <v>L370U4</v>
      </c>
      <c r="T1309" s="32">
        <f t="shared" si="69"/>
        <v>0.96452504791132265</v>
      </c>
    </row>
    <row r="1310" spans="1:20" x14ac:dyDescent="0.25">
      <c r="A1310" s="87" t="s">
        <v>382</v>
      </c>
      <c r="B1310" s="78">
        <v>44875</v>
      </c>
      <c r="C1310" s="9" t="s">
        <v>33</v>
      </c>
      <c r="D1310" s="68" t="s">
        <v>228</v>
      </c>
      <c r="E1310" s="77">
        <v>0.96238903764283001</v>
      </c>
      <c r="G1310" s="78">
        <v>44890</v>
      </c>
      <c r="H1310" s="77">
        <v>0.98349470313214249</v>
      </c>
      <c r="I1310" s="91"/>
      <c r="J1310" s="78">
        <v>44890</v>
      </c>
      <c r="K1310" s="77">
        <v>0.98247170868806288</v>
      </c>
      <c r="N1310" s="119"/>
      <c r="P1310" s="56">
        <v>45132</v>
      </c>
      <c r="Q1310" s="81">
        <v>0.98424242456919286</v>
      </c>
      <c r="S1310" s="21" t="str">
        <f t="shared" si="74"/>
        <v>L370U5</v>
      </c>
      <c r="T1310" s="32">
        <f t="shared" si="69"/>
        <v>0.98424242456919286</v>
      </c>
    </row>
    <row r="1311" spans="1:20" x14ac:dyDescent="0.25">
      <c r="A1311" s="87" t="s">
        <v>382</v>
      </c>
      <c r="B1311" s="78">
        <v>44875</v>
      </c>
      <c r="C1311" s="9" t="s">
        <v>44</v>
      </c>
      <c r="D1311" s="68" t="s">
        <v>228</v>
      </c>
      <c r="E1311" s="77">
        <v>0.95209179580020598</v>
      </c>
      <c r="G1311" s="78">
        <v>44890</v>
      </c>
      <c r="H1311" s="77">
        <v>0.97610416250465548</v>
      </c>
      <c r="I1311" s="91"/>
      <c r="J1311" s="78">
        <v>44890</v>
      </c>
      <c r="K1311" s="77">
        <v>0.96516290627157975</v>
      </c>
      <c r="N1311" s="119"/>
      <c r="P1311" s="56">
        <v>45132</v>
      </c>
      <c r="Q1311" s="81">
        <v>0.97156219924756937</v>
      </c>
      <c r="S1311" s="21" t="str">
        <f t="shared" si="74"/>
        <v>L370U6</v>
      </c>
      <c r="T1311" s="32">
        <f t="shared" si="69"/>
        <v>0.97156219924756937</v>
      </c>
    </row>
    <row r="1312" spans="1:20" x14ac:dyDescent="0.25">
      <c r="A1312" s="87" t="s">
        <v>382</v>
      </c>
      <c r="B1312" s="78">
        <v>44875</v>
      </c>
      <c r="C1312" s="9" t="s">
        <v>45</v>
      </c>
      <c r="D1312" s="68" t="s">
        <v>228</v>
      </c>
      <c r="E1312" s="77">
        <v>0.88223297920910804</v>
      </c>
      <c r="G1312" s="78">
        <v>44890</v>
      </c>
      <c r="H1312" s="77">
        <v>0.92141446315709929</v>
      </c>
      <c r="I1312" s="91"/>
      <c r="J1312" s="78">
        <v>44890</v>
      </c>
      <c r="K1312" s="77">
        <v>0.91141107550837852</v>
      </c>
      <c r="N1312" s="119"/>
      <c r="P1312" s="56">
        <v>45132</v>
      </c>
      <c r="Q1312" s="81">
        <v>0.91223133897826603</v>
      </c>
      <c r="S1312" s="21" t="str">
        <f t="shared" si="74"/>
        <v>L370U7</v>
      </c>
      <c r="T1312" s="32">
        <f t="shared" si="69"/>
        <v>0.91223133897826603</v>
      </c>
    </row>
    <row r="1313" spans="1:20" x14ac:dyDescent="0.25">
      <c r="A1313" s="87" t="s">
        <v>383</v>
      </c>
      <c r="B1313" s="78">
        <v>44890</v>
      </c>
      <c r="C1313" s="9" t="s">
        <v>28</v>
      </c>
      <c r="D1313" s="68" t="s">
        <v>384</v>
      </c>
      <c r="E1313" s="77">
        <v>0.84783156535177595</v>
      </c>
      <c r="G1313" s="78">
        <v>44905</v>
      </c>
      <c r="H1313" s="77">
        <v>0.949253011722902</v>
      </c>
      <c r="K1313" s="66"/>
      <c r="M1313" s="56">
        <v>45132</v>
      </c>
      <c r="N1313" s="81">
        <v>0.95007037484453205</v>
      </c>
      <c r="P1313" s="66"/>
      <c r="S1313" s="21" t="str">
        <f t="shared" ref="S1313:S1318" si="75">+CONCATENATE(A1313,C1313)</f>
        <v>L371U2</v>
      </c>
      <c r="T1313" s="32">
        <f t="shared" si="69"/>
        <v>0.95007037484453205</v>
      </c>
    </row>
    <row r="1314" spans="1:20" x14ac:dyDescent="0.25">
      <c r="A1314" s="87" t="s">
        <v>383</v>
      </c>
      <c r="B1314" s="78">
        <v>44890</v>
      </c>
      <c r="C1314" s="9" t="s">
        <v>32</v>
      </c>
      <c r="D1314" s="68" t="s">
        <v>384</v>
      </c>
      <c r="E1314" s="77">
        <v>0.89328212328220702</v>
      </c>
      <c r="G1314" s="78">
        <v>44905</v>
      </c>
      <c r="H1314" s="77">
        <v>0.982839336676816</v>
      </c>
      <c r="K1314" s="66"/>
      <c r="M1314" s="56">
        <v>45132</v>
      </c>
      <c r="N1314" s="81">
        <v>0.982839336676816</v>
      </c>
      <c r="P1314" s="66"/>
      <c r="S1314" s="21" t="str">
        <f t="shared" si="75"/>
        <v>L371U3</v>
      </c>
      <c r="T1314" s="32">
        <f t="shared" si="69"/>
        <v>0.982839336676816</v>
      </c>
    </row>
    <row r="1315" spans="1:20" x14ac:dyDescent="0.25">
      <c r="A1315" s="87" t="s">
        <v>383</v>
      </c>
      <c r="B1315" s="78">
        <v>44890</v>
      </c>
      <c r="C1315" s="9" t="s">
        <v>39</v>
      </c>
      <c r="D1315" s="68" t="s">
        <v>384</v>
      </c>
      <c r="E1315" s="77">
        <v>0.86333266651365403</v>
      </c>
      <c r="G1315" s="78">
        <v>44905</v>
      </c>
      <c r="H1315" s="77">
        <v>0.95960588511086942</v>
      </c>
      <c r="K1315" s="66"/>
      <c r="M1315" s="56">
        <v>45132</v>
      </c>
      <c r="N1315" s="81">
        <v>0.96008781074296734</v>
      </c>
      <c r="P1315" s="66"/>
      <c r="S1315" s="21" t="str">
        <f t="shared" si="75"/>
        <v>L371U4</v>
      </c>
      <c r="T1315" s="32">
        <f t="shared" si="69"/>
        <v>0.96008781074296734</v>
      </c>
    </row>
    <row r="1316" spans="1:20" x14ac:dyDescent="0.25">
      <c r="A1316" s="87" t="s">
        <v>383</v>
      </c>
      <c r="B1316" s="78">
        <v>44890</v>
      </c>
      <c r="C1316" s="9" t="s">
        <v>33</v>
      </c>
      <c r="D1316" s="68" t="s">
        <v>384</v>
      </c>
      <c r="E1316" s="77">
        <v>0.90097260537273405</v>
      </c>
      <c r="G1316" s="78">
        <v>44905</v>
      </c>
      <c r="H1316" s="77">
        <v>0.99025356075120363</v>
      </c>
      <c r="K1316" s="66"/>
      <c r="M1316" s="56">
        <v>45132</v>
      </c>
      <c r="N1316" s="81">
        <v>0.99090082042857419</v>
      </c>
      <c r="P1316" s="66"/>
      <c r="S1316" s="21" t="str">
        <f t="shared" si="75"/>
        <v>L371U5</v>
      </c>
      <c r="T1316" s="32">
        <f t="shared" si="69"/>
        <v>0.99090082042857419</v>
      </c>
    </row>
    <row r="1317" spans="1:20" x14ac:dyDescent="0.25">
      <c r="A1317" s="87" t="s">
        <v>383</v>
      </c>
      <c r="B1317" s="78">
        <v>44890</v>
      </c>
      <c r="C1317" s="9" t="s">
        <v>44</v>
      </c>
      <c r="D1317" s="68" t="s">
        <v>384</v>
      </c>
      <c r="E1317" s="77">
        <v>0.88428092094576505</v>
      </c>
      <c r="G1317" s="78">
        <v>44905</v>
      </c>
      <c r="H1317" s="77">
        <v>0.97424023855908404</v>
      </c>
      <c r="K1317" s="66"/>
      <c r="M1317" s="56">
        <v>45132</v>
      </c>
      <c r="N1317" s="81">
        <v>0.97563066599725323</v>
      </c>
      <c r="P1317" s="66"/>
      <c r="S1317" s="21" t="str">
        <f t="shared" si="75"/>
        <v>L371U6</v>
      </c>
      <c r="T1317" s="32">
        <f t="shared" si="69"/>
        <v>0.97563066599725323</v>
      </c>
    </row>
    <row r="1318" spans="1:20" x14ac:dyDescent="0.25">
      <c r="A1318" s="87" t="s">
        <v>383</v>
      </c>
      <c r="B1318" s="78">
        <v>44890</v>
      </c>
      <c r="C1318" s="9" t="s">
        <v>45</v>
      </c>
      <c r="D1318" s="68" t="s">
        <v>384</v>
      </c>
      <c r="E1318" s="77">
        <v>0.83528018151051397</v>
      </c>
      <c r="G1318" s="78">
        <v>44905</v>
      </c>
      <c r="H1318" s="77">
        <v>0.92964198865469883</v>
      </c>
      <c r="K1318" s="66"/>
      <c r="M1318" s="56">
        <v>45132</v>
      </c>
      <c r="N1318" s="81">
        <v>0.92964198865469883</v>
      </c>
      <c r="P1318" s="66"/>
      <c r="S1318" s="21" t="str">
        <f t="shared" si="75"/>
        <v>L371U7</v>
      </c>
      <c r="T1318" s="32">
        <f t="shared" si="69"/>
        <v>0.92964198865469883</v>
      </c>
    </row>
    <row r="1319" spans="1:20" x14ac:dyDescent="0.25">
      <c r="A1319" s="87" t="s">
        <v>385</v>
      </c>
      <c r="B1319" s="78">
        <v>44905</v>
      </c>
      <c r="C1319" s="9" t="s">
        <v>28</v>
      </c>
      <c r="D1319" s="68" t="s">
        <v>183</v>
      </c>
      <c r="E1319" s="77">
        <v>0.90786625752981198</v>
      </c>
      <c r="G1319" s="78">
        <v>44920</v>
      </c>
      <c r="H1319" s="77">
        <v>0.9425985323593612</v>
      </c>
      <c r="J1319" s="78">
        <v>44920</v>
      </c>
      <c r="K1319" s="77">
        <v>0.93772537215283169</v>
      </c>
      <c r="N1319" s="66"/>
      <c r="P1319" s="56">
        <v>45132</v>
      </c>
      <c r="Q1319" s="81">
        <v>0.94019615110111765</v>
      </c>
      <c r="S1319" s="21" t="str">
        <f t="shared" ref="S1319:S1324" si="76">+CONCATENATE(A1319,C1319)</f>
        <v>L372U2</v>
      </c>
      <c r="T1319" s="32">
        <f t="shared" si="69"/>
        <v>0.94019615110111765</v>
      </c>
    </row>
    <row r="1320" spans="1:20" x14ac:dyDescent="0.25">
      <c r="A1320" s="87" t="s">
        <v>385</v>
      </c>
      <c r="B1320" s="78">
        <v>44905</v>
      </c>
      <c r="C1320" s="9" t="s">
        <v>32</v>
      </c>
      <c r="D1320" s="68" t="s">
        <v>183</v>
      </c>
      <c r="E1320" s="77">
        <v>0.95024898511056399</v>
      </c>
      <c r="G1320" s="78">
        <v>44920</v>
      </c>
      <c r="H1320" s="77">
        <v>0.96961703761987406</v>
      </c>
      <c r="J1320" s="78">
        <v>44920</v>
      </c>
      <c r="K1320" s="77">
        <v>0.96417692871738303</v>
      </c>
      <c r="N1320" s="66"/>
      <c r="P1320" s="56">
        <v>45132</v>
      </c>
      <c r="Q1320" s="81">
        <v>0.96551008943569994</v>
      </c>
      <c r="S1320" s="21" t="str">
        <f t="shared" si="76"/>
        <v>L372U3</v>
      </c>
      <c r="T1320" s="32">
        <f t="shared" si="69"/>
        <v>0.96551008943569994</v>
      </c>
    </row>
    <row r="1321" spans="1:20" x14ac:dyDescent="0.25">
      <c r="A1321" s="87" t="s">
        <v>385</v>
      </c>
      <c r="B1321" s="78">
        <v>44905</v>
      </c>
      <c r="C1321" s="9" t="s">
        <v>39</v>
      </c>
      <c r="D1321" s="68" t="s">
        <v>183</v>
      </c>
      <c r="E1321" s="77">
        <v>0.921799909682402</v>
      </c>
      <c r="G1321" s="78">
        <v>44920</v>
      </c>
      <c r="H1321" s="77">
        <v>0.94710888448656128</v>
      </c>
      <c r="J1321" s="78">
        <v>44920</v>
      </c>
      <c r="K1321" s="77">
        <v>0.94517142074315075</v>
      </c>
      <c r="N1321" s="66"/>
      <c r="P1321" s="56">
        <v>45132</v>
      </c>
      <c r="Q1321" s="81">
        <v>0.94518949503535943</v>
      </c>
      <c r="S1321" s="21" t="str">
        <f t="shared" si="76"/>
        <v>L372U4</v>
      </c>
      <c r="T1321" s="32">
        <f t="shared" si="69"/>
        <v>0.94518949503535943</v>
      </c>
    </row>
    <row r="1322" spans="1:20" x14ac:dyDescent="0.25">
      <c r="A1322" s="87" t="s">
        <v>385</v>
      </c>
      <c r="B1322" s="78">
        <v>44905</v>
      </c>
      <c r="C1322" s="9" t="s">
        <v>33</v>
      </c>
      <c r="D1322" s="68" t="s">
        <v>183</v>
      </c>
      <c r="E1322" s="77">
        <v>0.95364383033108602</v>
      </c>
      <c r="G1322" s="78">
        <v>44920</v>
      </c>
      <c r="H1322" s="77">
        <v>0.97843158343729442</v>
      </c>
      <c r="J1322" s="78">
        <v>44920</v>
      </c>
      <c r="K1322" s="77">
        <v>0.9771966972563374</v>
      </c>
      <c r="N1322" s="66"/>
      <c r="P1322" s="56">
        <v>45132</v>
      </c>
      <c r="Q1322" s="81">
        <v>0.97786958794130041</v>
      </c>
      <c r="S1322" s="21" t="str">
        <f t="shared" si="76"/>
        <v>L372U5</v>
      </c>
      <c r="T1322" s="32">
        <f t="shared" si="69"/>
        <v>0.97786958794130041</v>
      </c>
    </row>
    <row r="1323" spans="1:20" x14ac:dyDescent="0.25">
      <c r="A1323" s="87" t="s">
        <v>385</v>
      </c>
      <c r="B1323" s="78">
        <v>44905</v>
      </c>
      <c r="C1323" s="9" t="s">
        <v>44</v>
      </c>
      <c r="D1323" s="68" t="s">
        <v>183</v>
      </c>
      <c r="E1323" s="77">
        <v>0.94302624809666402</v>
      </c>
      <c r="G1323" s="78">
        <v>44920</v>
      </c>
      <c r="H1323" s="77">
        <v>0.95845646704993226</v>
      </c>
      <c r="J1323" s="78">
        <v>44920</v>
      </c>
      <c r="K1323" s="77">
        <v>0.94397400690515809</v>
      </c>
      <c r="N1323" s="66"/>
      <c r="P1323" s="56">
        <v>45132</v>
      </c>
      <c r="Q1323" s="81">
        <v>0.95171729612901323</v>
      </c>
      <c r="S1323" s="21" t="str">
        <f t="shared" si="76"/>
        <v>L372U6</v>
      </c>
      <c r="T1323" s="32">
        <f t="shared" si="69"/>
        <v>0.95171729612901323</v>
      </c>
    </row>
    <row r="1324" spans="1:20" x14ac:dyDescent="0.25">
      <c r="A1324" s="87" t="s">
        <v>385</v>
      </c>
      <c r="B1324" s="78">
        <v>44905</v>
      </c>
      <c r="C1324" s="9" t="s">
        <v>45</v>
      </c>
      <c r="D1324" s="68" t="s">
        <v>183</v>
      </c>
      <c r="E1324" s="77">
        <v>0.88634732216224799</v>
      </c>
      <c r="G1324" s="78">
        <v>44920</v>
      </c>
      <c r="H1324" s="77">
        <v>0.92326626004539414</v>
      </c>
      <c r="J1324" s="78">
        <v>44920</v>
      </c>
      <c r="K1324" s="77">
        <v>0.91345899787807283</v>
      </c>
      <c r="N1324" s="119"/>
      <c r="O1324"/>
      <c r="P1324" s="78">
        <v>45132</v>
      </c>
      <c r="Q1324" s="81">
        <v>0.91422798833387564</v>
      </c>
      <c r="S1324" s="21" t="str">
        <f t="shared" si="76"/>
        <v>L372U7</v>
      </c>
      <c r="T1324" s="32">
        <f t="shared" si="69"/>
        <v>0.91422798833387564</v>
      </c>
    </row>
    <row r="1325" spans="1:20" x14ac:dyDescent="0.25">
      <c r="A1325" s="87" t="s">
        <v>386</v>
      </c>
      <c r="B1325" s="78">
        <v>44920</v>
      </c>
      <c r="C1325" s="9" t="s">
        <v>28</v>
      </c>
      <c r="D1325" s="92" t="s">
        <v>184</v>
      </c>
      <c r="E1325" s="77">
        <v>0.90645870101215098</v>
      </c>
      <c r="G1325" s="78">
        <v>44951</v>
      </c>
      <c r="H1325" s="77">
        <v>0.95041211690197447</v>
      </c>
      <c r="K1325" s="66"/>
      <c r="M1325" s="56">
        <v>45163</v>
      </c>
      <c r="N1325" s="81">
        <v>0.95041211690197447</v>
      </c>
      <c r="O1325"/>
      <c r="P1325" s="119"/>
      <c r="Q1325"/>
      <c r="S1325" s="21" t="str">
        <f t="shared" ref="S1325:S1335" si="77">+CONCATENATE(A1325,C1325)</f>
        <v>L373U2</v>
      </c>
      <c r="T1325" s="32">
        <f t="shared" si="69"/>
        <v>0.95041211690197447</v>
      </c>
    </row>
    <row r="1326" spans="1:20" x14ac:dyDescent="0.25">
      <c r="A1326" s="87" t="s">
        <v>386</v>
      </c>
      <c r="B1326" s="78">
        <v>44920</v>
      </c>
      <c r="C1326" s="9" t="s">
        <v>32</v>
      </c>
      <c r="D1326" s="92" t="s">
        <v>184</v>
      </c>
      <c r="E1326" s="77">
        <v>0.95782276943421096</v>
      </c>
      <c r="G1326" s="78">
        <v>44951</v>
      </c>
      <c r="H1326" s="77">
        <v>0.97554608281944399</v>
      </c>
      <c r="K1326" s="66"/>
      <c r="M1326" s="56">
        <v>45163</v>
      </c>
      <c r="N1326" s="81">
        <v>0.97554608281944399</v>
      </c>
      <c r="O1326"/>
      <c r="P1326" s="119"/>
      <c r="Q1326"/>
      <c r="S1326" s="21" t="str">
        <f t="shared" si="77"/>
        <v>L373U3</v>
      </c>
      <c r="T1326" s="32">
        <f t="shared" si="69"/>
        <v>0.97554608281944399</v>
      </c>
    </row>
    <row r="1327" spans="1:20" x14ac:dyDescent="0.25">
      <c r="A1327" s="87" t="s">
        <v>386</v>
      </c>
      <c r="B1327" s="78">
        <v>44920</v>
      </c>
      <c r="C1327" s="9" t="s">
        <v>39</v>
      </c>
      <c r="D1327" s="92" t="s">
        <v>184</v>
      </c>
      <c r="E1327" s="77">
        <v>0.92115666423133802</v>
      </c>
      <c r="G1327" s="78">
        <v>44951</v>
      </c>
      <c r="H1327" s="77">
        <v>0.94905646715752379</v>
      </c>
      <c r="K1327" s="66"/>
      <c r="M1327" s="56">
        <v>45163</v>
      </c>
      <c r="N1327" s="81">
        <v>0.94905646715752379</v>
      </c>
      <c r="O1327"/>
      <c r="P1327" s="119"/>
      <c r="Q1327"/>
      <c r="S1327" s="21" t="str">
        <f t="shared" si="77"/>
        <v>L373U4</v>
      </c>
      <c r="T1327" s="32">
        <f t="shared" si="69"/>
        <v>0.94905646715752379</v>
      </c>
    </row>
    <row r="1328" spans="1:20" x14ac:dyDescent="0.25">
      <c r="A1328" s="87" t="s">
        <v>386</v>
      </c>
      <c r="B1328" s="78">
        <v>44920</v>
      </c>
      <c r="C1328" s="9" t="s">
        <v>33</v>
      </c>
      <c r="D1328" s="92" t="s">
        <v>184</v>
      </c>
      <c r="E1328" s="77">
        <v>0.96247466881889998</v>
      </c>
      <c r="G1328" s="78">
        <v>44951</v>
      </c>
      <c r="H1328" s="77">
        <v>0.98125449756217809</v>
      </c>
      <c r="K1328" s="66"/>
      <c r="M1328" s="56">
        <v>45163</v>
      </c>
      <c r="N1328" s="81">
        <v>0.98133162167307697</v>
      </c>
      <c r="O1328"/>
      <c r="P1328" s="119"/>
      <c r="Q1328"/>
      <c r="S1328" s="21" t="str">
        <f t="shared" si="77"/>
        <v>L373U5</v>
      </c>
      <c r="T1328" s="32">
        <f t="shared" si="69"/>
        <v>0.98133162167307697</v>
      </c>
    </row>
    <row r="1329" spans="1:20" x14ac:dyDescent="0.25">
      <c r="A1329" s="87" t="s">
        <v>386</v>
      </c>
      <c r="B1329" s="78">
        <v>44920</v>
      </c>
      <c r="C1329" s="9" t="s">
        <v>44</v>
      </c>
      <c r="D1329" s="92" t="s">
        <v>184</v>
      </c>
      <c r="E1329" s="77">
        <v>0.93668661952338095</v>
      </c>
      <c r="G1329" s="78">
        <v>44951</v>
      </c>
      <c r="H1329" s="77">
        <v>0.95622676617585711</v>
      </c>
      <c r="K1329" s="66"/>
      <c r="M1329" s="56">
        <v>45163</v>
      </c>
      <c r="N1329" s="81">
        <v>0.9571321514153841</v>
      </c>
      <c r="O1329"/>
      <c r="P1329" s="119"/>
      <c r="Q1329"/>
      <c r="S1329" s="21" t="str">
        <f t="shared" si="77"/>
        <v>L373U6</v>
      </c>
      <c r="T1329" s="32">
        <f t="shared" si="69"/>
        <v>0.9571321514153841</v>
      </c>
    </row>
    <row r="1330" spans="1:20" x14ac:dyDescent="0.25">
      <c r="A1330" s="87" t="s">
        <v>386</v>
      </c>
      <c r="B1330" s="78">
        <v>44920</v>
      </c>
      <c r="C1330" s="9" t="s">
        <v>45</v>
      </c>
      <c r="D1330" s="92" t="s">
        <v>184</v>
      </c>
      <c r="E1330" s="77">
        <v>0.92414864571192201</v>
      </c>
      <c r="G1330" s="78">
        <v>44951</v>
      </c>
      <c r="H1330" s="77">
        <v>0.95340681979829078</v>
      </c>
      <c r="K1330" s="66"/>
      <c r="M1330" s="56">
        <v>45163</v>
      </c>
      <c r="N1330" s="81">
        <v>0.95340681979829078</v>
      </c>
      <c r="O1330"/>
      <c r="P1330" s="119"/>
      <c r="Q1330"/>
      <c r="S1330" s="21" t="str">
        <f t="shared" si="77"/>
        <v>L373U7</v>
      </c>
      <c r="T1330" s="32">
        <f t="shared" si="69"/>
        <v>0.95340681979829078</v>
      </c>
    </row>
    <row r="1331" spans="1:20" x14ac:dyDescent="0.25">
      <c r="A1331" s="87" t="s">
        <v>387</v>
      </c>
      <c r="B1331" s="78">
        <v>44951</v>
      </c>
      <c r="C1331" s="9" t="s">
        <v>28</v>
      </c>
      <c r="D1331" s="92" t="s">
        <v>186</v>
      </c>
      <c r="E1331" s="77">
        <v>0.88932825438535001</v>
      </c>
      <c r="G1331" s="78">
        <v>44951</v>
      </c>
      <c r="H1331" s="77">
        <v>0.93783723787656348</v>
      </c>
      <c r="J1331" s="78">
        <v>44951</v>
      </c>
      <c r="K1331" s="77">
        <v>0.93499143280889863</v>
      </c>
      <c r="N1331" s="119"/>
      <c r="O1331"/>
      <c r="P1331" s="78">
        <v>45163</v>
      </c>
      <c r="Q1331" s="81">
        <v>0.93598326855024749</v>
      </c>
      <c r="S1331" s="21" t="str">
        <f t="shared" si="77"/>
        <v>L374U2</v>
      </c>
      <c r="T1331" s="32">
        <f t="shared" si="69"/>
        <v>0.93598326855024749</v>
      </c>
    </row>
    <row r="1332" spans="1:20" x14ac:dyDescent="0.25">
      <c r="A1332" s="87" t="s">
        <v>387</v>
      </c>
      <c r="B1332" s="78">
        <v>44951</v>
      </c>
      <c r="C1332" s="9" t="s">
        <v>32</v>
      </c>
      <c r="D1332" s="92" t="s">
        <v>186</v>
      </c>
      <c r="E1332" s="77">
        <v>0.91649270865396304</v>
      </c>
      <c r="G1332" s="78">
        <v>44951</v>
      </c>
      <c r="H1332" s="77">
        <v>0.94553585677771712</v>
      </c>
      <c r="J1332" s="78">
        <v>44951</v>
      </c>
      <c r="K1332" s="77">
        <v>0.94077510856181146</v>
      </c>
      <c r="N1332" s="119"/>
      <c r="O1332"/>
      <c r="P1332" s="78">
        <v>45163</v>
      </c>
      <c r="Q1332" s="81">
        <v>0.94219418670103583</v>
      </c>
      <c r="S1332" s="21" t="str">
        <f t="shared" si="77"/>
        <v>L374U3</v>
      </c>
      <c r="T1332" s="32">
        <f t="shared" si="69"/>
        <v>0.94219418670103583</v>
      </c>
    </row>
    <row r="1333" spans="1:20" x14ac:dyDescent="0.25">
      <c r="A1333" s="87" t="s">
        <v>387</v>
      </c>
      <c r="B1333" s="78">
        <v>44951</v>
      </c>
      <c r="C1333" s="9" t="s">
        <v>39</v>
      </c>
      <c r="D1333" s="92" t="s">
        <v>186</v>
      </c>
      <c r="E1333" s="77">
        <v>0.87666605905954997</v>
      </c>
      <c r="G1333" s="78">
        <v>44951</v>
      </c>
      <c r="H1333" s="77">
        <v>0.91062482539824996</v>
      </c>
      <c r="J1333" s="78">
        <v>44951</v>
      </c>
      <c r="K1333" s="77">
        <v>0.90740508858617308</v>
      </c>
      <c r="N1333" s="119"/>
      <c r="O1333"/>
      <c r="P1333" s="78">
        <v>45163</v>
      </c>
      <c r="Q1333" s="81">
        <v>0.9065635601203007</v>
      </c>
      <c r="S1333" s="21" t="str">
        <f t="shared" si="77"/>
        <v>L374U4</v>
      </c>
      <c r="T1333" s="32">
        <f t="shared" si="69"/>
        <v>0.9065635601203007</v>
      </c>
    </row>
    <row r="1334" spans="1:20" x14ac:dyDescent="0.25">
      <c r="A1334" s="87" t="s">
        <v>387</v>
      </c>
      <c r="B1334" s="78">
        <v>44951</v>
      </c>
      <c r="C1334" s="9" t="s">
        <v>33</v>
      </c>
      <c r="D1334" s="92" t="s">
        <v>186</v>
      </c>
      <c r="E1334" s="77">
        <v>0.947082080823483</v>
      </c>
      <c r="G1334" s="78">
        <v>44951</v>
      </c>
      <c r="H1334" s="77">
        <v>0.97168532985225164</v>
      </c>
      <c r="J1334" s="78">
        <v>44951</v>
      </c>
      <c r="K1334" s="77">
        <v>0.9700316284650019</v>
      </c>
      <c r="N1334" s="119"/>
      <c r="O1334"/>
      <c r="P1334" s="78">
        <v>45163</v>
      </c>
      <c r="Q1334" s="81">
        <v>0.97074763186823221</v>
      </c>
      <c r="S1334" s="21" t="str">
        <f t="shared" si="77"/>
        <v>L374U5</v>
      </c>
      <c r="T1334" s="32">
        <f t="shared" si="69"/>
        <v>0.97074763186823221</v>
      </c>
    </row>
    <row r="1335" spans="1:20" x14ac:dyDescent="0.25">
      <c r="A1335" s="87" t="s">
        <v>387</v>
      </c>
      <c r="B1335" s="78">
        <v>44951</v>
      </c>
      <c r="C1335" s="9" t="s">
        <v>44</v>
      </c>
      <c r="D1335" s="92" t="s">
        <v>186</v>
      </c>
      <c r="E1335" s="77">
        <v>0.91340265823028999</v>
      </c>
      <c r="G1335" s="78">
        <v>44951</v>
      </c>
      <c r="H1335" s="77">
        <v>0.933995716432237</v>
      </c>
      <c r="J1335" s="78">
        <v>44951</v>
      </c>
      <c r="K1335" s="77">
        <v>0.91772941857471546</v>
      </c>
      <c r="N1335" s="119"/>
      <c r="O1335"/>
      <c r="P1335" s="78">
        <v>45163</v>
      </c>
      <c r="Q1335" s="81">
        <v>0.92575777447830399</v>
      </c>
      <c r="S1335" s="21" t="str">
        <f t="shared" si="77"/>
        <v>L374U6</v>
      </c>
      <c r="T1335" s="32">
        <f t="shared" ref="T1335:T1398" si="78">+IF(Q1335&gt;0,Q1335,IF(N1335&gt;0,N1335,IF(K1335&gt;0,K1335,IF(H1335&gt;0,H1335,E1335))))</f>
        <v>0.92575777447830399</v>
      </c>
    </row>
    <row r="1336" spans="1:20" x14ac:dyDescent="0.25">
      <c r="A1336" s="87" t="s">
        <v>387</v>
      </c>
      <c r="B1336" s="78">
        <v>44951</v>
      </c>
      <c r="C1336" s="9" t="s">
        <v>45</v>
      </c>
      <c r="D1336" s="92" t="s">
        <v>186</v>
      </c>
      <c r="E1336" s="77">
        <v>0.87972167829793702</v>
      </c>
      <c r="G1336" s="78">
        <v>44951</v>
      </c>
      <c r="H1336" s="77">
        <v>0.9201837826077689</v>
      </c>
      <c r="J1336" s="78">
        <v>44951</v>
      </c>
      <c r="K1336" s="77">
        <v>0.91490625019126182</v>
      </c>
      <c r="N1336" s="119"/>
      <c r="O1336"/>
      <c r="P1336" s="78">
        <v>45163</v>
      </c>
      <c r="Q1336" s="81">
        <v>0.91516008087206369</v>
      </c>
      <c r="S1336" s="21" t="str">
        <f t="shared" ref="S1336:S1341" si="79">+CONCATENATE(A1336,C1336)</f>
        <v>L374U7</v>
      </c>
      <c r="T1336" s="32">
        <f t="shared" si="78"/>
        <v>0.91516008087206369</v>
      </c>
    </row>
    <row r="1337" spans="1:20" x14ac:dyDescent="0.25">
      <c r="A1337" s="87" t="s">
        <v>388</v>
      </c>
      <c r="B1337" s="78">
        <v>44951</v>
      </c>
      <c r="C1337" s="9" t="s">
        <v>28</v>
      </c>
      <c r="D1337" s="92" t="s">
        <v>188</v>
      </c>
      <c r="E1337" s="77">
        <v>0.93080795725811805</v>
      </c>
      <c r="G1337" s="78">
        <v>44967</v>
      </c>
      <c r="H1337" s="77">
        <v>0.98129210759562924</v>
      </c>
      <c r="K1337" s="66"/>
      <c r="M1337" s="56">
        <v>45163</v>
      </c>
      <c r="N1337" s="81">
        <v>0.98129210759562924</v>
      </c>
      <c r="O1337"/>
      <c r="P1337" s="119"/>
      <c r="Q1337"/>
      <c r="S1337" s="21" t="str">
        <f t="shared" si="79"/>
        <v>L375U2</v>
      </c>
      <c r="T1337" s="32">
        <f t="shared" si="78"/>
        <v>0.98129210759562924</v>
      </c>
    </row>
    <row r="1338" spans="1:20" x14ac:dyDescent="0.25">
      <c r="A1338" s="87" t="s">
        <v>388</v>
      </c>
      <c r="B1338" s="78">
        <v>44951</v>
      </c>
      <c r="C1338" s="9" t="s">
        <v>32</v>
      </c>
      <c r="D1338" s="92" t="s">
        <v>188</v>
      </c>
      <c r="E1338" s="77">
        <v>0.93806934941560904</v>
      </c>
      <c r="G1338" s="78">
        <v>44967</v>
      </c>
      <c r="H1338" s="77">
        <v>0.98066295774158274</v>
      </c>
      <c r="K1338" s="66"/>
      <c r="M1338" s="56">
        <v>45163</v>
      </c>
      <c r="N1338" s="81">
        <v>0.98075803296634145</v>
      </c>
      <c r="O1338"/>
      <c r="P1338" s="119"/>
      <c r="Q1338"/>
      <c r="S1338" s="21" t="str">
        <f t="shared" si="79"/>
        <v>L375U3</v>
      </c>
      <c r="T1338" s="32">
        <f t="shared" si="78"/>
        <v>0.98075803296634145</v>
      </c>
    </row>
    <row r="1339" spans="1:20" x14ac:dyDescent="0.25">
      <c r="A1339" s="87" t="s">
        <v>388</v>
      </c>
      <c r="B1339" s="78">
        <v>44951</v>
      </c>
      <c r="C1339" s="9" t="s">
        <v>39</v>
      </c>
      <c r="D1339" s="92" t="s">
        <v>188</v>
      </c>
      <c r="E1339" s="77">
        <v>0.86463428248197605</v>
      </c>
      <c r="G1339" s="78">
        <v>44967</v>
      </c>
      <c r="H1339" s="77">
        <v>0.92890699974396318</v>
      </c>
      <c r="K1339" s="66"/>
      <c r="M1339" s="56">
        <v>45163</v>
      </c>
      <c r="N1339" s="81">
        <v>0.92971427232371684</v>
      </c>
      <c r="O1339"/>
      <c r="P1339" s="119"/>
      <c r="Q1339"/>
      <c r="S1339" s="21" t="str">
        <f t="shared" si="79"/>
        <v>L375U4</v>
      </c>
      <c r="T1339" s="32">
        <f t="shared" si="78"/>
        <v>0.92971427232371684</v>
      </c>
    </row>
    <row r="1340" spans="1:20" x14ac:dyDescent="0.25">
      <c r="A1340" s="87" t="s">
        <v>388</v>
      </c>
      <c r="B1340" s="78">
        <v>44951</v>
      </c>
      <c r="C1340" s="9" t="s">
        <v>33</v>
      </c>
      <c r="D1340" s="92" t="s">
        <v>188</v>
      </c>
      <c r="E1340" s="77">
        <v>0.95118231459149905</v>
      </c>
      <c r="G1340" s="78">
        <v>44967</v>
      </c>
      <c r="H1340" s="77">
        <v>0.99111118895126349</v>
      </c>
      <c r="K1340" s="66"/>
      <c r="M1340" s="56">
        <v>45163</v>
      </c>
      <c r="N1340" s="81">
        <v>0.99185979637806643</v>
      </c>
      <c r="O1340"/>
      <c r="P1340" s="119"/>
      <c r="Q1340"/>
      <c r="S1340" s="21" t="str">
        <f t="shared" si="79"/>
        <v>L375U5</v>
      </c>
      <c r="T1340" s="32">
        <f t="shared" si="78"/>
        <v>0.99185979637806643</v>
      </c>
    </row>
    <row r="1341" spans="1:20" x14ac:dyDescent="0.25">
      <c r="A1341" s="87" t="s">
        <v>388</v>
      </c>
      <c r="B1341" s="78">
        <v>44951</v>
      </c>
      <c r="C1341" s="9" t="s">
        <v>44</v>
      </c>
      <c r="D1341" s="92" t="s">
        <v>188</v>
      </c>
      <c r="E1341" s="77">
        <v>0.94521700658028296</v>
      </c>
      <c r="G1341" s="78">
        <v>44967</v>
      </c>
      <c r="H1341" s="77">
        <v>0.98867310701462729</v>
      </c>
      <c r="K1341" s="66"/>
      <c r="M1341" s="56">
        <v>45163</v>
      </c>
      <c r="N1341" s="81">
        <v>0.98886290791911613</v>
      </c>
      <c r="O1341"/>
      <c r="P1341" s="119"/>
      <c r="Q1341"/>
      <c r="S1341" s="21" t="str">
        <f t="shared" si="79"/>
        <v>L375U6</v>
      </c>
      <c r="T1341" s="32">
        <f t="shared" si="78"/>
        <v>0.98886290791911613</v>
      </c>
    </row>
    <row r="1342" spans="1:20" x14ac:dyDescent="0.25">
      <c r="A1342" s="87" t="s">
        <v>388</v>
      </c>
      <c r="B1342" s="78">
        <v>44951</v>
      </c>
      <c r="C1342" s="9" t="s">
        <v>45</v>
      </c>
      <c r="D1342" s="92" t="s">
        <v>188</v>
      </c>
      <c r="E1342" s="77">
        <v>0.92648331583317001</v>
      </c>
      <c r="G1342" s="78">
        <v>44967</v>
      </c>
      <c r="H1342" s="77">
        <v>0.97255194243152987</v>
      </c>
      <c r="K1342" s="66"/>
      <c r="M1342" s="56">
        <v>45163</v>
      </c>
      <c r="N1342" s="81">
        <v>0.9735266044403752</v>
      </c>
      <c r="O1342"/>
      <c r="P1342" s="119"/>
      <c r="Q1342"/>
      <c r="S1342" s="21" t="str">
        <f t="shared" ref="S1342" si="80">+CONCATENATE(A1342,C1342)</f>
        <v>L375U7</v>
      </c>
      <c r="T1342" s="32">
        <f t="shared" si="78"/>
        <v>0.9735266044403752</v>
      </c>
    </row>
    <row r="1343" spans="1:20" x14ac:dyDescent="0.25">
      <c r="A1343" s="87" t="s">
        <v>390</v>
      </c>
      <c r="B1343" s="78">
        <v>44967</v>
      </c>
      <c r="C1343" s="9" t="s">
        <v>28</v>
      </c>
      <c r="D1343" s="92" t="s">
        <v>190</v>
      </c>
      <c r="E1343" s="77">
        <v>0.95239567390203805</v>
      </c>
      <c r="G1343" s="78">
        <v>44982</v>
      </c>
      <c r="H1343" s="77">
        <v>0.98320897515508798</v>
      </c>
      <c r="J1343" s="78">
        <v>44982</v>
      </c>
      <c r="K1343" s="77">
        <v>0.98093415562294184</v>
      </c>
      <c r="N1343" s="119"/>
      <c r="O1343"/>
      <c r="P1343" s="78">
        <v>45163</v>
      </c>
      <c r="Q1343" s="81">
        <v>0.98169652965083909</v>
      </c>
      <c r="S1343" s="21" t="str">
        <f t="shared" ref="S1343:S1348" si="81">+CONCATENATE(A1343,C1343)</f>
        <v>L376U2</v>
      </c>
      <c r="T1343" s="32">
        <f t="shared" si="78"/>
        <v>0.98169652965083909</v>
      </c>
    </row>
    <row r="1344" spans="1:20" x14ac:dyDescent="0.25">
      <c r="A1344" s="87" t="s">
        <v>390</v>
      </c>
      <c r="B1344" s="78">
        <v>44967</v>
      </c>
      <c r="C1344" s="9" t="s">
        <v>32</v>
      </c>
      <c r="D1344" s="92" t="s">
        <v>190</v>
      </c>
      <c r="E1344" s="77">
        <v>0.95453860504088395</v>
      </c>
      <c r="G1344" s="78">
        <v>44982</v>
      </c>
      <c r="H1344" s="77">
        <v>0.98588381842434469</v>
      </c>
      <c r="J1344" s="78">
        <v>44982</v>
      </c>
      <c r="K1344" s="77">
        <v>0.98135237532784991</v>
      </c>
      <c r="N1344" s="119"/>
      <c r="O1344"/>
      <c r="P1344" s="78">
        <v>45163</v>
      </c>
      <c r="Q1344" s="81">
        <v>0.98218865063667271</v>
      </c>
      <c r="S1344" s="21" t="str">
        <f t="shared" si="81"/>
        <v>L376U3</v>
      </c>
      <c r="T1344" s="32">
        <f t="shared" si="78"/>
        <v>0.98218865063667271</v>
      </c>
    </row>
    <row r="1345" spans="1:20" x14ac:dyDescent="0.25">
      <c r="A1345" s="87" t="s">
        <v>390</v>
      </c>
      <c r="B1345" s="78">
        <v>44967</v>
      </c>
      <c r="C1345" s="9" t="s">
        <v>39</v>
      </c>
      <c r="D1345" s="92" t="s">
        <v>190</v>
      </c>
      <c r="E1345" s="77">
        <v>0.92979372406566396</v>
      </c>
      <c r="G1345" s="78">
        <v>44982</v>
      </c>
      <c r="H1345" s="77">
        <v>0.92928741765967005</v>
      </c>
      <c r="J1345" s="78">
        <v>44982</v>
      </c>
      <c r="K1345" s="77">
        <v>0.92475353203508825</v>
      </c>
      <c r="N1345" s="119"/>
      <c r="O1345"/>
      <c r="P1345" s="78">
        <v>45163</v>
      </c>
      <c r="Q1345" s="81">
        <v>0.92333044948772736</v>
      </c>
      <c r="S1345" s="21" t="str">
        <f t="shared" si="81"/>
        <v>L376U4</v>
      </c>
      <c r="T1345" s="32">
        <f t="shared" si="78"/>
        <v>0.92333044948772736</v>
      </c>
    </row>
    <row r="1346" spans="1:20" x14ac:dyDescent="0.25">
      <c r="A1346" s="87" t="s">
        <v>390</v>
      </c>
      <c r="B1346" s="78">
        <v>44967</v>
      </c>
      <c r="C1346" s="9" t="s">
        <v>33</v>
      </c>
      <c r="D1346" s="92" t="s">
        <v>190</v>
      </c>
      <c r="E1346" s="77">
        <v>0.96481694814686703</v>
      </c>
      <c r="G1346" s="78">
        <v>44982</v>
      </c>
      <c r="H1346" s="77">
        <v>0.98707884058678019</v>
      </c>
      <c r="J1346" s="78">
        <v>44982</v>
      </c>
      <c r="K1346" s="77">
        <v>0.98620477360154435</v>
      </c>
      <c r="N1346" s="119"/>
      <c r="O1346"/>
      <c r="P1346" s="78">
        <v>45163</v>
      </c>
      <c r="Q1346" s="81">
        <v>0.98666018206483885</v>
      </c>
      <c r="S1346" s="21" t="str">
        <f t="shared" si="81"/>
        <v>L376U5</v>
      </c>
      <c r="T1346" s="32">
        <f t="shared" si="78"/>
        <v>0.98666018206483885</v>
      </c>
    </row>
    <row r="1347" spans="1:20" x14ac:dyDescent="0.25">
      <c r="A1347" s="87" t="s">
        <v>390</v>
      </c>
      <c r="B1347" s="78">
        <v>44967</v>
      </c>
      <c r="C1347" s="9" t="s">
        <v>44</v>
      </c>
      <c r="D1347" s="92" t="s">
        <v>190</v>
      </c>
      <c r="E1347" s="77">
        <v>0.95812792533147495</v>
      </c>
      <c r="G1347" s="78">
        <v>44982</v>
      </c>
      <c r="H1347" s="77">
        <v>0.99106291999558183</v>
      </c>
      <c r="J1347" s="78">
        <v>44982</v>
      </c>
      <c r="K1347" s="77">
        <v>0.98223920618053306</v>
      </c>
      <c r="N1347" s="119"/>
      <c r="O1347"/>
      <c r="P1347" s="78">
        <v>45163</v>
      </c>
      <c r="Q1347" s="81">
        <v>0.98816201223371292</v>
      </c>
      <c r="S1347" s="21" t="str">
        <f t="shared" si="81"/>
        <v>L376U6</v>
      </c>
      <c r="T1347" s="32">
        <f t="shared" si="78"/>
        <v>0.98816201223371292</v>
      </c>
    </row>
    <row r="1348" spans="1:20" ht="14.25" customHeight="1" x14ac:dyDescent="0.25">
      <c r="A1348" s="87" t="s">
        <v>390</v>
      </c>
      <c r="B1348" s="78">
        <v>44967</v>
      </c>
      <c r="C1348" s="9" t="s">
        <v>45</v>
      </c>
      <c r="D1348" s="92" t="s">
        <v>190</v>
      </c>
      <c r="E1348" s="77">
        <v>0.99184390447061599</v>
      </c>
      <c r="G1348" s="78">
        <v>44982</v>
      </c>
      <c r="H1348" s="77">
        <v>0.97561867466440366</v>
      </c>
      <c r="J1348" s="78">
        <v>44982</v>
      </c>
      <c r="K1348" s="77">
        <v>0.97099291865741333</v>
      </c>
      <c r="N1348" s="119"/>
      <c r="O1348"/>
      <c r="P1348" s="78">
        <v>45163</v>
      </c>
      <c r="Q1348" s="81">
        <v>0.97109408533504038</v>
      </c>
      <c r="S1348" s="21" t="str">
        <f t="shared" si="81"/>
        <v>L376U7</v>
      </c>
      <c r="T1348" s="32">
        <f t="shared" si="78"/>
        <v>0.97109408533504038</v>
      </c>
    </row>
    <row r="1349" spans="1:20" x14ac:dyDescent="0.25">
      <c r="A1349" s="87" t="s">
        <v>391</v>
      </c>
      <c r="B1349" s="78">
        <v>44982</v>
      </c>
      <c r="C1349" s="9" t="s">
        <v>28</v>
      </c>
      <c r="D1349" s="92" t="s">
        <v>192</v>
      </c>
      <c r="E1349" s="77">
        <v>0.95421034539373195</v>
      </c>
      <c r="G1349" s="78">
        <v>44995</v>
      </c>
      <c r="H1349" s="77">
        <v>0.98657331581688301</v>
      </c>
      <c r="K1349" s="66"/>
      <c r="M1349" s="56">
        <v>45422</v>
      </c>
      <c r="N1349" s="81">
        <v>0.98665035920483524</v>
      </c>
      <c r="O1349"/>
      <c r="P1349" s="119"/>
      <c r="Q1349"/>
      <c r="S1349" s="21" t="str">
        <f t="shared" ref="S1349:S1354" si="82">+CONCATENATE(A1349,C1349)</f>
        <v>L377U2</v>
      </c>
      <c r="T1349" s="32">
        <f t="shared" si="78"/>
        <v>0.98665035920483524</v>
      </c>
    </row>
    <row r="1350" spans="1:20" x14ac:dyDescent="0.25">
      <c r="A1350" s="87" t="s">
        <v>391</v>
      </c>
      <c r="B1350" s="78">
        <v>44982</v>
      </c>
      <c r="C1350" s="9" t="s">
        <v>32</v>
      </c>
      <c r="D1350" s="92" t="s">
        <v>192</v>
      </c>
      <c r="E1350" s="77">
        <v>0.93612276983870901</v>
      </c>
      <c r="G1350" s="78">
        <v>44995</v>
      </c>
      <c r="H1350" s="77">
        <v>0.97265275338715795</v>
      </c>
      <c r="K1350" s="66"/>
      <c r="M1350" s="56">
        <v>45163</v>
      </c>
      <c r="N1350" s="81">
        <v>0.97265275338715795</v>
      </c>
      <c r="O1350"/>
      <c r="P1350" s="119"/>
      <c r="Q1350"/>
      <c r="S1350" s="21" t="str">
        <f t="shared" si="82"/>
        <v>L377U3</v>
      </c>
      <c r="T1350" s="32">
        <f t="shared" si="78"/>
        <v>0.97265275338715795</v>
      </c>
    </row>
    <row r="1351" spans="1:20" x14ac:dyDescent="0.25">
      <c r="A1351" s="87" t="s">
        <v>391</v>
      </c>
      <c r="B1351" s="78">
        <v>44982</v>
      </c>
      <c r="C1351" s="9" t="s">
        <v>39</v>
      </c>
      <c r="D1351" s="92" t="s">
        <v>192</v>
      </c>
      <c r="E1351" s="77">
        <v>0.86876761082749299</v>
      </c>
      <c r="G1351" s="78">
        <v>44995</v>
      </c>
      <c r="H1351" s="77">
        <v>0.93061451734213274</v>
      </c>
      <c r="K1351" s="66"/>
      <c r="M1351" s="56">
        <v>45163</v>
      </c>
      <c r="N1351" s="81">
        <v>0.93061451734213274</v>
      </c>
      <c r="O1351"/>
      <c r="P1351" s="119"/>
      <c r="Q1351"/>
      <c r="S1351" s="21" t="str">
        <f t="shared" si="82"/>
        <v>L377U4</v>
      </c>
      <c r="T1351" s="32">
        <f t="shared" si="78"/>
        <v>0.93061451734213274</v>
      </c>
    </row>
    <row r="1352" spans="1:20" x14ac:dyDescent="0.25">
      <c r="A1352" s="87" t="s">
        <v>391</v>
      </c>
      <c r="B1352" s="78">
        <v>44982</v>
      </c>
      <c r="C1352" s="9" t="s">
        <v>33</v>
      </c>
      <c r="D1352" s="92" t="s">
        <v>192</v>
      </c>
      <c r="E1352" s="77">
        <v>0.96242872394702295</v>
      </c>
      <c r="G1352" s="78">
        <v>44995</v>
      </c>
      <c r="H1352" s="77">
        <v>0.99193789053878578</v>
      </c>
      <c r="K1352" s="66"/>
      <c r="M1352" s="56">
        <v>45163</v>
      </c>
      <c r="N1352" s="81">
        <v>0.99193789053878578</v>
      </c>
      <c r="O1352"/>
      <c r="P1352" s="119"/>
      <c r="Q1352"/>
      <c r="S1352" s="21" t="str">
        <f t="shared" si="82"/>
        <v>L377U5</v>
      </c>
      <c r="T1352" s="32">
        <f t="shared" si="78"/>
        <v>0.99193789053878578</v>
      </c>
    </row>
    <row r="1353" spans="1:20" x14ac:dyDescent="0.25">
      <c r="A1353" s="87" t="s">
        <v>391</v>
      </c>
      <c r="B1353" s="78">
        <v>44982</v>
      </c>
      <c r="C1353" s="9" t="s">
        <v>44</v>
      </c>
      <c r="D1353" s="92" t="s">
        <v>192</v>
      </c>
      <c r="E1353" s="77">
        <v>0.91102672923086503</v>
      </c>
      <c r="G1353" s="78">
        <v>44995</v>
      </c>
      <c r="H1353" s="77">
        <v>0.94307770287920656</v>
      </c>
      <c r="K1353" s="66"/>
      <c r="M1353" s="56">
        <v>45163</v>
      </c>
      <c r="N1353" s="81">
        <v>0.94459957973535258</v>
      </c>
      <c r="O1353"/>
      <c r="P1353" s="119"/>
      <c r="Q1353"/>
      <c r="S1353" s="21" t="str">
        <f t="shared" si="82"/>
        <v>L377U6</v>
      </c>
      <c r="T1353" s="32">
        <f t="shared" si="78"/>
        <v>0.94459957973535258</v>
      </c>
    </row>
    <row r="1354" spans="1:20" x14ac:dyDescent="0.25">
      <c r="A1354" s="87" t="s">
        <v>391</v>
      </c>
      <c r="B1354" s="78">
        <v>44982</v>
      </c>
      <c r="C1354" s="9" t="s">
        <v>45</v>
      </c>
      <c r="D1354" s="92" t="s">
        <v>192</v>
      </c>
      <c r="E1354" s="77">
        <v>0.92608102391629099</v>
      </c>
      <c r="G1354" s="78">
        <v>44995</v>
      </c>
      <c r="H1354" s="77">
        <v>0.9692801637818852</v>
      </c>
      <c r="K1354" s="66"/>
      <c r="M1354" s="56">
        <v>45163</v>
      </c>
      <c r="N1354" s="81">
        <v>0.9692801637818852</v>
      </c>
      <c r="O1354"/>
      <c r="P1354" s="119"/>
      <c r="Q1354"/>
      <c r="S1354" s="21" t="str">
        <f t="shared" si="82"/>
        <v>L377U7</v>
      </c>
      <c r="T1354" s="32">
        <f t="shared" si="78"/>
        <v>0.9692801637818852</v>
      </c>
    </row>
    <row r="1355" spans="1:20" x14ac:dyDescent="0.25">
      <c r="A1355" s="87" t="s">
        <v>392</v>
      </c>
      <c r="B1355" s="78">
        <v>44995</v>
      </c>
      <c r="C1355" s="9" t="s">
        <v>28</v>
      </c>
      <c r="D1355" s="92" t="s">
        <v>194</v>
      </c>
      <c r="E1355" s="77">
        <v>0.97024734512167099</v>
      </c>
      <c r="F1355"/>
      <c r="G1355" s="78">
        <v>45010</v>
      </c>
      <c r="H1355" s="77">
        <v>0.98394765592917277</v>
      </c>
      <c r="I1355"/>
      <c r="J1355" s="78">
        <v>45010</v>
      </c>
      <c r="K1355" s="77">
        <v>0.98163688490261058</v>
      </c>
      <c r="N1355" s="119"/>
      <c r="O1355"/>
      <c r="P1355" s="78">
        <v>45422</v>
      </c>
      <c r="Q1355" s="81">
        <v>0.98259899364297354</v>
      </c>
      <c r="S1355" s="21" t="str">
        <f t="shared" ref="S1355:S1360" si="83">+CONCATENATE(A1355,C1355)</f>
        <v>L378U2</v>
      </c>
      <c r="T1355" s="32">
        <f t="shared" si="78"/>
        <v>0.98259899364297354</v>
      </c>
    </row>
    <row r="1356" spans="1:20" x14ac:dyDescent="0.25">
      <c r="A1356" s="87" t="s">
        <v>392</v>
      </c>
      <c r="B1356" s="78">
        <v>44995</v>
      </c>
      <c r="C1356" s="9" t="s">
        <v>32</v>
      </c>
      <c r="D1356" s="92" t="s">
        <v>194</v>
      </c>
      <c r="E1356" s="77">
        <v>0.95768538075575005</v>
      </c>
      <c r="F1356"/>
      <c r="G1356" s="78">
        <v>45010</v>
      </c>
      <c r="H1356" s="77">
        <v>0.97800749125957476</v>
      </c>
      <c r="I1356"/>
      <c r="J1356" s="78">
        <v>45010</v>
      </c>
      <c r="K1356" s="77">
        <v>0.97449355439158303</v>
      </c>
      <c r="N1356" s="119"/>
      <c r="O1356"/>
      <c r="P1356" s="78">
        <v>45163</v>
      </c>
      <c r="Q1356" s="81">
        <v>0.97520379163693816</v>
      </c>
      <c r="S1356" s="21" t="str">
        <f t="shared" si="83"/>
        <v>L378U3</v>
      </c>
      <c r="T1356" s="32">
        <f t="shared" si="78"/>
        <v>0.97520379163693816</v>
      </c>
    </row>
    <row r="1357" spans="1:20" x14ac:dyDescent="0.25">
      <c r="A1357" s="87" t="s">
        <v>392</v>
      </c>
      <c r="B1357" s="78">
        <v>44995</v>
      </c>
      <c r="C1357" s="9" t="s">
        <v>39</v>
      </c>
      <c r="D1357" s="92" t="s">
        <v>194</v>
      </c>
      <c r="E1357" s="77">
        <v>0.91595820919675319</v>
      </c>
      <c r="F1357"/>
      <c r="G1357" s="78">
        <v>45010</v>
      </c>
      <c r="H1357" s="77">
        <v>0.9523207072092027</v>
      </c>
      <c r="I1357"/>
      <c r="J1357" s="78">
        <v>45010</v>
      </c>
      <c r="K1357" s="77">
        <v>0.94704816978821893</v>
      </c>
      <c r="N1357" s="119"/>
      <c r="O1357"/>
      <c r="P1357" s="78">
        <v>45163</v>
      </c>
      <c r="Q1357" s="81">
        <v>0.94465078432998095</v>
      </c>
      <c r="S1357" s="21" t="str">
        <f t="shared" si="83"/>
        <v>L378U4</v>
      </c>
      <c r="T1357" s="32">
        <f t="shared" si="78"/>
        <v>0.94465078432998095</v>
      </c>
    </row>
    <row r="1358" spans="1:20" x14ac:dyDescent="0.25">
      <c r="A1358" s="87" t="s">
        <v>392</v>
      </c>
      <c r="B1358" s="78">
        <v>44995</v>
      </c>
      <c r="C1358" s="9" t="s">
        <v>33</v>
      </c>
      <c r="D1358" s="92" t="s">
        <v>194</v>
      </c>
      <c r="E1358" s="77">
        <v>0.98205414152758397</v>
      </c>
      <c r="F1358"/>
      <c r="G1358" s="78">
        <v>45010</v>
      </c>
      <c r="H1358" s="77">
        <v>0.99567786671812497</v>
      </c>
      <c r="I1358"/>
      <c r="J1358" s="78">
        <v>45010</v>
      </c>
      <c r="K1358" s="77">
        <v>0.99472988483929081</v>
      </c>
      <c r="N1358" s="119"/>
      <c r="O1358"/>
      <c r="P1358" s="78">
        <v>45163</v>
      </c>
      <c r="Q1358" s="81">
        <v>0.99497076860560163</v>
      </c>
      <c r="S1358" s="21" t="str">
        <f t="shared" si="83"/>
        <v>L378U5</v>
      </c>
      <c r="T1358" s="32">
        <f t="shared" si="78"/>
        <v>0.99497076860560163</v>
      </c>
    </row>
    <row r="1359" spans="1:20" x14ac:dyDescent="0.25">
      <c r="A1359" s="87" t="s">
        <v>392</v>
      </c>
      <c r="B1359" s="78">
        <v>44995</v>
      </c>
      <c r="C1359" s="9" t="s">
        <v>44</v>
      </c>
      <c r="D1359" s="92" t="s">
        <v>194</v>
      </c>
      <c r="E1359" s="77">
        <v>0.92610128562211103</v>
      </c>
      <c r="F1359"/>
      <c r="G1359" s="78">
        <v>45010</v>
      </c>
      <c r="H1359" s="77">
        <v>0.94557437558418045</v>
      </c>
      <c r="I1359"/>
      <c r="J1359" s="78">
        <v>45010</v>
      </c>
      <c r="K1359" s="77">
        <v>0.92590685834390918</v>
      </c>
      <c r="N1359" s="119"/>
      <c r="O1359"/>
      <c r="P1359" s="78">
        <v>45163</v>
      </c>
      <c r="Q1359" s="81">
        <v>0.93678260717631467</v>
      </c>
      <c r="S1359" s="21" t="str">
        <f t="shared" si="83"/>
        <v>L378U6</v>
      </c>
      <c r="T1359" s="32">
        <f t="shared" si="78"/>
        <v>0.93678260717631467</v>
      </c>
    </row>
    <row r="1360" spans="1:20" x14ac:dyDescent="0.25">
      <c r="A1360" s="87" t="s">
        <v>392</v>
      </c>
      <c r="B1360" s="78">
        <v>44995</v>
      </c>
      <c r="C1360" s="9" t="s">
        <v>45</v>
      </c>
      <c r="D1360" s="92" t="s">
        <v>194</v>
      </c>
      <c r="E1360" s="77">
        <v>0.88626209750072105</v>
      </c>
      <c r="F1360"/>
      <c r="G1360" s="78">
        <v>45010</v>
      </c>
      <c r="H1360" s="77">
        <v>0.9114221798210872</v>
      </c>
      <c r="I1360"/>
      <c r="J1360" s="78">
        <v>45010</v>
      </c>
      <c r="K1360" s="77">
        <v>0.90527905844537448</v>
      </c>
      <c r="N1360" s="119"/>
      <c r="O1360"/>
      <c r="P1360" s="78">
        <v>45163</v>
      </c>
      <c r="Q1360" s="81">
        <v>0.90542275515975457</v>
      </c>
      <c r="S1360" s="21" t="str">
        <f t="shared" si="83"/>
        <v>L378U7</v>
      </c>
      <c r="T1360" s="32">
        <f t="shared" si="78"/>
        <v>0.90542275515975457</v>
      </c>
    </row>
    <row r="1361" spans="1:20" x14ac:dyDescent="0.25">
      <c r="A1361" s="87" t="s">
        <v>393</v>
      </c>
      <c r="B1361" s="78">
        <v>45010</v>
      </c>
      <c r="C1361" s="9" t="s">
        <v>28</v>
      </c>
      <c r="D1361" s="92" t="s">
        <v>196</v>
      </c>
      <c r="E1361" s="77">
        <v>0.92750275497177004</v>
      </c>
      <c r="G1361" s="78">
        <v>45026</v>
      </c>
      <c r="H1361" s="77">
        <v>0.96534912328501554</v>
      </c>
      <c r="K1361" s="66"/>
      <c r="M1361" s="56">
        <v>45179</v>
      </c>
      <c r="N1361" s="81">
        <v>0.96534912328501554</v>
      </c>
      <c r="O1361"/>
      <c r="P1361" s="119"/>
      <c r="Q1361"/>
      <c r="S1361" s="21" t="str">
        <f t="shared" ref="S1361:S1366" si="84">+CONCATENATE(A1361,C1361)</f>
        <v>L379U2</v>
      </c>
      <c r="T1361" s="32">
        <f t="shared" si="78"/>
        <v>0.96534912328501554</v>
      </c>
    </row>
    <row r="1362" spans="1:20" x14ac:dyDescent="0.25">
      <c r="A1362" s="87" t="s">
        <v>393</v>
      </c>
      <c r="B1362" s="78">
        <v>45010</v>
      </c>
      <c r="C1362" s="9" t="s">
        <v>32</v>
      </c>
      <c r="D1362" s="92" t="s">
        <v>196</v>
      </c>
      <c r="E1362" s="77">
        <v>0.93444852604243001</v>
      </c>
      <c r="G1362" s="78">
        <v>45026</v>
      </c>
      <c r="H1362" s="77">
        <v>0.96546207147836571</v>
      </c>
      <c r="K1362" s="66"/>
      <c r="M1362" s="56">
        <v>45179</v>
      </c>
      <c r="N1362" s="81">
        <v>0.96546207147836571</v>
      </c>
      <c r="O1362"/>
      <c r="P1362" s="119"/>
      <c r="Q1362"/>
      <c r="S1362" s="21" t="str">
        <f t="shared" si="84"/>
        <v>L379U3</v>
      </c>
      <c r="T1362" s="32">
        <f t="shared" si="78"/>
        <v>0.96546207147836571</v>
      </c>
    </row>
    <row r="1363" spans="1:20" x14ac:dyDescent="0.25">
      <c r="A1363" s="87" t="s">
        <v>393</v>
      </c>
      <c r="B1363" s="78">
        <v>45010</v>
      </c>
      <c r="C1363" s="9" t="s">
        <v>39</v>
      </c>
      <c r="D1363" s="92" t="s">
        <v>196</v>
      </c>
      <c r="E1363" s="77">
        <v>0.92132418283823203</v>
      </c>
      <c r="G1363" s="78">
        <v>45026</v>
      </c>
      <c r="H1363" s="77">
        <v>0.95606368115466578</v>
      </c>
      <c r="K1363" s="66"/>
      <c r="M1363" s="56">
        <v>45179</v>
      </c>
      <c r="N1363" s="81">
        <v>0.95606368115466578</v>
      </c>
      <c r="O1363"/>
      <c r="P1363" s="119"/>
      <c r="Q1363"/>
      <c r="S1363" s="21" t="str">
        <f t="shared" si="84"/>
        <v>L379U4</v>
      </c>
      <c r="T1363" s="32">
        <f t="shared" si="78"/>
        <v>0.95606368115466578</v>
      </c>
    </row>
    <row r="1364" spans="1:20" x14ac:dyDescent="0.25">
      <c r="A1364" s="87" t="s">
        <v>393</v>
      </c>
      <c r="B1364" s="78">
        <v>45010</v>
      </c>
      <c r="C1364" s="9" t="s">
        <v>33</v>
      </c>
      <c r="D1364" s="92" t="s">
        <v>196</v>
      </c>
      <c r="E1364" s="77">
        <v>0.96217256653354599</v>
      </c>
      <c r="G1364" s="78">
        <v>45026</v>
      </c>
      <c r="H1364" s="77">
        <v>0.98363576772783068</v>
      </c>
      <c r="K1364" s="66"/>
      <c r="M1364" s="56">
        <v>45179</v>
      </c>
      <c r="N1364" s="81">
        <v>0.98363576772783068</v>
      </c>
      <c r="O1364"/>
      <c r="P1364" s="119"/>
      <c r="Q1364"/>
      <c r="S1364" s="21" t="str">
        <f t="shared" si="84"/>
        <v>L379U5</v>
      </c>
      <c r="T1364" s="32">
        <f t="shared" si="78"/>
        <v>0.98363576772783068</v>
      </c>
    </row>
    <row r="1365" spans="1:20" x14ac:dyDescent="0.25">
      <c r="A1365" s="87" t="s">
        <v>393</v>
      </c>
      <c r="B1365" s="78">
        <v>45010</v>
      </c>
      <c r="C1365" s="9" t="s">
        <v>44</v>
      </c>
      <c r="D1365" s="92" t="s">
        <v>196</v>
      </c>
      <c r="E1365" s="77">
        <v>0.74219058825158502</v>
      </c>
      <c r="G1365" s="78">
        <v>45026</v>
      </c>
      <c r="H1365" s="77">
        <v>0.77173080612390621</v>
      </c>
      <c r="K1365" s="66"/>
      <c r="M1365" s="56">
        <v>45179</v>
      </c>
      <c r="N1365" s="81">
        <v>0.77173080612390621</v>
      </c>
      <c r="O1365"/>
      <c r="P1365" s="119"/>
      <c r="Q1365"/>
      <c r="S1365" s="21" t="str">
        <f t="shared" si="84"/>
        <v>L379U6</v>
      </c>
      <c r="T1365" s="32">
        <f t="shared" si="78"/>
        <v>0.77173080612390621</v>
      </c>
    </row>
    <row r="1366" spans="1:20" x14ac:dyDescent="0.25">
      <c r="A1366" s="87" t="s">
        <v>393</v>
      </c>
      <c r="B1366" s="78">
        <v>45010</v>
      </c>
      <c r="C1366" s="9" t="s">
        <v>45</v>
      </c>
      <c r="D1366" s="92" t="s">
        <v>196</v>
      </c>
      <c r="E1366" s="77">
        <v>0.79906449764995702</v>
      </c>
      <c r="G1366" s="78">
        <v>45026</v>
      </c>
      <c r="H1366" s="77">
        <v>0.83941496462414378</v>
      </c>
      <c r="K1366" s="66"/>
      <c r="M1366" s="56">
        <v>45179</v>
      </c>
      <c r="N1366" s="81">
        <v>0.83941496462414378</v>
      </c>
      <c r="O1366"/>
      <c r="P1366" s="119"/>
      <c r="Q1366"/>
      <c r="S1366" s="21" t="str">
        <f t="shared" si="84"/>
        <v>L379U7</v>
      </c>
      <c r="T1366" s="32">
        <f t="shared" si="78"/>
        <v>0.83941496462414378</v>
      </c>
    </row>
    <row r="1367" spans="1:20" x14ac:dyDescent="0.25">
      <c r="A1367" s="87" t="s">
        <v>394</v>
      </c>
      <c r="B1367" s="78">
        <v>45026</v>
      </c>
      <c r="C1367" s="9" t="s">
        <v>28</v>
      </c>
      <c r="D1367" s="92" t="s">
        <v>198</v>
      </c>
      <c r="E1367" s="77">
        <v>0.92696176225062576</v>
      </c>
      <c r="G1367" s="78">
        <v>45041</v>
      </c>
      <c r="H1367" s="77">
        <v>0.967812038590389</v>
      </c>
      <c r="I1367" s="91"/>
      <c r="J1367" s="78">
        <v>45041</v>
      </c>
      <c r="K1367" s="77">
        <v>0.96451468667017104</v>
      </c>
      <c r="N1367" s="119"/>
      <c r="O1367"/>
      <c r="P1367" s="78">
        <v>45179</v>
      </c>
      <c r="Q1367" s="81">
        <v>0.96580627621059323</v>
      </c>
      <c r="S1367" s="21" t="str">
        <f t="shared" ref="S1367:S1372" si="85">+CONCATENATE(A1367,C1367)</f>
        <v>L380U2</v>
      </c>
      <c r="T1367" s="32">
        <f t="shared" si="78"/>
        <v>0.96580627621059323</v>
      </c>
    </row>
    <row r="1368" spans="1:20" x14ac:dyDescent="0.25">
      <c r="A1368" s="87" t="s">
        <v>394</v>
      </c>
      <c r="B1368" s="78">
        <v>45026</v>
      </c>
      <c r="C1368" s="9" t="s">
        <v>32</v>
      </c>
      <c r="D1368" s="92" t="s">
        <v>198</v>
      </c>
      <c r="E1368" s="77">
        <v>0.93756097889146472</v>
      </c>
      <c r="G1368" s="78">
        <v>45041</v>
      </c>
      <c r="H1368" s="77">
        <v>0.97128650805054029</v>
      </c>
      <c r="I1368" s="91"/>
      <c r="J1368" s="78">
        <v>45041</v>
      </c>
      <c r="K1368" s="77">
        <v>0.96726933374094592</v>
      </c>
      <c r="N1368" s="119"/>
      <c r="O1368"/>
      <c r="P1368" s="78">
        <v>45179</v>
      </c>
      <c r="Q1368" s="81">
        <v>0.96811016397452365</v>
      </c>
      <c r="S1368" s="21" t="str">
        <f t="shared" si="85"/>
        <v>L380U3</v>
      </c>
      <c r="T1368" s="32">
        <f t="shared" si="78"/>
        <v>0.96811016397452365</v>
      </c>
    </row>
    <row r="1369" spans="1:20" x14ac:dyDescent="0.25">
      <c r="A1369" s="87" t="s">
        <v>394</v>
      </c>
      <c r="B1369" s="78">
        <v>45026</v>
      </c>
      <c r="C1369" s="9" t="s">
        <v>39</v>
      </c>
      <c r="D1369" s="92" t="s">
        <v>198</v>
      </c>
      <c r="E1369" s="77">
        <v>0.93797112983249609</v>
      </c>
      <c r="G1369" s="78">
        <v>45041</v>
      </c>
      <c r="H1369" s="77">
        <v>0.97105350338896135</v>
      </c>
      <c r="I1369" s="91"/>
      <c r="J1369" s="78">
        <v>45041</v>
      </c>
      <c r="K1369" s="77">
        <v>0.96514641069202123</v>
      </c>
      <c r="N1369" s="119"/>
      <c r="O1369"/>
      <c r="P1369" s="78">
        <v>45179</v>
      </c>
      <c r="Q1369" s="81">
        <v>0.96232990707094779</v>
      </c>
      <c r="S1369" s="21" t="str">
        <f t="shared" si="85"/>
        <v>L380U4</v>
      </c>
      <c r="T1369" s="32">
        <f t="shared" si="78"/>
        <v>0.96232990707094779</v>
      </c>
    </row>
    <row r="1370" spans="1:20" x14ac:dyDescent="0.25">
      <c r="A1370" s="87" t="s">
        <v>394</v>
      </c>
      <c r="B1370" s="78">
        <v>45026</v>
      </c>
      <c r="C1370" s="9" t="s">
        <v>33</v>
      </c>
      <c r="D1370" s="92" t="s">
        <v>198</v>
      </c>
      <c r="E1370" s="77">
        <v>0.95958134288611929</v>
      </c>
      <c r="G1370" s="78">
        <v>45041</v>
      </c>
      <c r="H1370" s="77">
        <v>0.98470042761071386</v>
      </c>
      <c r="I1370" s="91"/>
      <c r="J1370" s="78">
        <v>45041</v>
      </c>
      <c r="K1370" s="77">
        <v>0.98325840674517251</v>
      </c>
      <c r="N1370" s="119"/>
      <c r="O1370"/>
      <c r="P1370" s="78">
        <v>45179</v>
      </c>
      <c r="Q1370" s="81">
        <v>0.98372514126862032</v>
      </c>
      <c r="S1370" s="21" t="str">
        <f t="shared" si="85"/>
        <v>L380U5</v>
      </c>
      <c r="T1370" s="32">
        <f t="shared" si="78"/>
        <v>0.98372514126862032</v>
      </c>
    </row>
    <row r="1371" spans="1:20" x14ac:dyDescent="0.25">
      <c r="A1371" s="87" t="s">
        <v>394</v>
      </c>
      <c r="B1371" s="78">
        <v>45026</v>
      </c>
      <c r="C1371" s="9" t="s">
        <v>44</v>
      </c>
      <c r="D1371" s="92" t="s">
        <v>198</v>
      </c>
      <c r="E1371" s="77">
        <v>0.68779654887625374</v>
      </c>
      <c r="G1371" s="78">
        <v>45041</v>
      </c>
      <c r="H1371" s="77">
        <v>0.70717842215737137</v>
      </c>
      <c r="I1371" s="91"/>
      <c r="J1371" s="78">
        <v>45041</v>
      </c>
      <c r="K1371" s="77">
        <v>0.68963066375890636</v>
      </c>
      <c r="N1371" s="119"/>
      <c r="O1371"/>
      <c r="P1371" s="78">
        <v>45179</v>
      </c>
      <c r="Q1371" s="81">
        <v>0.70455820209077402</v>
      </c>
      <c r="S1371" s="21" t="str">
        <f t="shared" si="85"/>
        <v>L380U6</v>
      </c>
      <c r="T1371" s="32">
        <f t="shared" si="78"/>
        <v>0.70455820209077402</v>
      </c>
    </row>
    <row r="1372" spans="1:20" x14ac:dyDescent="0.25">
      <c r="A1372" s="87" t="s">
        <v>394</v>
      </c>
      <c r="B1372" s="78">
        <v>45026</v>
      </c>
      <c r="C1372" s="9" t="s">
        <v>45</v>
      </c>
      <c r="D1372" s="92" t="s">
        <v>198</v>
      </c>
      <c r="E1372" s="77">
        <v>0.83293069791265373</v>
      </c>
      <c r="G1372" s="78">
        <v>45041</v>
      </c>
      <c r="H1372" s="77">
        <v>0.87253020641125911</v>
      </c>
      <c r="I1372" s="91"/>
      <c r="J1372" s="78">
        <v>45041</v>
      </c>
      <c r="K1372" s="77">
        <v>0.86564337386885071</v>
      </c>
      <c r="N1372" s="119"/>
      <c r="O1372"/>
      <c r="P1372" s="78">
        <v>45179</v>
      </c>
      <c r="Q1372" s="81">
        <v>0.8661427951400622</v>
      </c>
      <c r="S1372" s="21" t="str">
        <f t="shared" si="85"/>
        <v>L380U7</v>
      </c>
      <c r="T1372" s="32">
        <f t="shared" si="78"/>
        <v>0.8661427951400622</v>
      </c>
    </row>
    <row r="1373" spans="1:20" x14ac:dyDescent="0.25">
      <c r="A1373" s="87" t="s">
        <v>395</v>
      </c>
      <c r="B1373" s="78">
        <v>45041</v>
      </c>
      <c r="C1373" s="9" t="s">
        <v>28</v>
      </c>
      <c r="D1373" s="92" t="s">
        <v>200</v>
      </c>
      <c r="E1373" s="77">
        <v>0.91850375291552599</v>
      </c>
      <c r="G1373" s="78">
        <v>45056</v>
      </c>
      <c r="H1373" s="77">
        <v>0.97487433637973575</v>
      </c>
      <c r="K1373" s="66"/>
      <c r="M1373" s="56">
        <v>45240</v>
      </c>
      <c r="N1373" s="81">
        <v>0.97520049465613834</v>
      </c>
      <c r="P1373" s="66"/>
      <c r="S1373" s="21" t="str">
        <f t="shared" ref="S1373:S1378" si="86">+CONCATENATE(A1373,C1373)</f>
        <v>L381U2</v>
      </c>
      <c r="T1373" s="32">
        <f t="shared" si="78"/>
        <v>0.97520049465613834</v>
      </c>
    </row>
    <row r="1374" spans="1:20" x14ac:dyDescent="0.25">
      <c r="A1374" s="87" t="s">
        <v>395</v>
      </c>
      <c r="B1374" s="78">
        <v>45041</v>
      </c>
      <c r="C1374" s="9" t="s">
        <v>32</v>
      </c>
      <c r="D1374" s="92" t="s">
        <v>200</v>
      </c>
      <c r="E1374" s="77">
        <v>0.9003582487861892</v>
      </c>
      <c r="G1374" s="78">
        <v>45056</v>
      </c>
      <c r="H1374" s="77">
        <v>0.95931372858170405</v>
      </c>
      <c r="K1374" s="66"/>
      <c r="M1374" s="56">
        <v>45240</v>
      </c>
      <c r="N1374" s="81">
        <v>0.95936471841608839</v>
      </c>
      <c r="P1374" s="66"/>
      <c r="S1374" s="21" t="str">
        <f t="shared" si="86"/>
        <v>L381U3</v>
      </c>
      <c r="T1374" s="32">
        <f t="shared" si="78"/>
        <v>0.95936471841608839</v>
      </c>
    </row>
    <row r="1375" spans="1:20" x14ac:dyDescent="0.25">
      <c r="A1375" s="87" t="s">
        <v>395</v>
      </c>
      <c r="B1375" s="78">
        <v>45041</v>
      </c>
      <c r="C1375" s="9" t="s">
        <v>39</v>
      </c>
      <c r="D1375" s="92" t="s">
        <v>200</v>
      </c>
      <c r="E1375" s="77">
        <v>0.9081700220243587</v>
      </c>
      <c r="G1375" s="78">
        <v>45056</v>
      </c>
      <c r="H1375" s="77">
        <v>0.97001403521788654</v>
      </c>
      <c r="K1375" s="66"/>
      <c r="M1375" s="56">
        <v>45240</v>
      </c>
      <c r="N1375" s="81">
        <v>0.9808117833646024</v>
      </c>
      <c r="P1375" s="66"/>
      <c r="S1375" s="21" t="str">
        <f t="shared" si="86"/>
        <v>L381U4</v>
      </c>
      <c r="T1375" s="32">
        <f t="shared" si="78"/>
        <v>0.9808117833646024</v>
      </c>
    </row>
    <row r="1376" spans="1:20" x14ac:dyDescent="0.25">
      <c r="A1376" s="87" t="s">
        <v>395</v>
      </c>
      <c r="B1376" s="78">
        <v>45041</v>
      </c>
      <c r="C1376" s="9" t="s">
        <v>33</v>
      </c>
      <c r="D1376" s="92" t="s">
        <v>200</v>
      </c>
      <c r="E1376" s="77">
        <v>0.93930533136546668</v>
      </c>
      <c r="G1376" s="78">
        <v>45056</v>
      </c>
      <c r="H1376" s="77">
        <v>0.98849424109047301</v>
      </c>
      <c r="K1376" s="66"/>
      <c r="M1376" s="56">
        <v>45240</v>
      </c>
      <c r="N1376" s="81">
        <v>0.98849424109047301</v>
      </c>
      <c r="P1376" s="66"/>
      <c r="S1376" s="21" t="str">
        <f t="shared" si="86"/>
        <v>L381U5</v>
      </c>
      <c r="T1376" s="32">
        <f t="shared" si="78"/>
        <v>0.98849424109047301</v>
      </c>
    </row>
    <row r="1377" spans="1:20" x14ac:dyDescent="0.25">
      <c r="A1377" s="87" t="s">
        <v>395</v>
      </c>
      <c r="B1377" s="78">
        <v>45041</v>
      </c>
      <c r="C1377" s="9" t="s">
        <v>44</v>
      </c>
      <c r="D1377" s="92" t="s">
        <v>200</v>
      </c>
      <c r="E1377" s="77">
        <v>0.63870208068523293</v>
      </c>
      <c r="G1377" s="78">
        <v>45056</v>
      </c>
      <c r="H1377" s="77">
        <v>0.68220599181903541</v>
      </c>
      <c r="K1377" s="66"/>
      <c r="M1377" s="56">
        <v>45240</v>
      </c>
      <c r="N1377" s="81">
        <v>0.68326393409823716</v>
      </c>
      <c r="P1377" s="66"/>
      <c r="S1377" s="21" t="str">
        <f t="shared" si="86"/>
        <v>L381U6</v>
      </c>
      <c r="T1377" s="32">
        <f t="shared" si="78"/>
        <v>0.68326393409823716</v>
      </c>
    </row>
    <row r="1378" spans="1:20" x14ac:dyDescent="0.25">
      <c r="A1378" s="87" t="s">
        <v>395</v>
      </c>
      <c r="B1378" s="78">
        <v>45041</v>
      </c>
      <c r="C1378" s="9" t="s">
        <v>45</v>
      </c>
      <c r="D1378" s="92" t="s">
        <v>200</v>
      </c>
      <c r="E1378" s="77">
        <v>0.81979280399710164</v>
      </c>
      <c r="G1378" s="78">
        <v>45056</v>
      </c>
      <c r="H1378" s="77">
        <v>0.8881575885085401</v>
      </c>
      <c r="K1378" s="66"/>
      <c r="M1378" s="56">
        <v>45240</v>
      </c>
      <c r="N1378" s="81">
        <v>0.8881575885085401</v>
      </c>
      <c r="P1378" s="66"/>
      <c r="S1378" s="21" t="str">
        <f t="shared" si="86"/>
        <v>L381U7</v>
      </c>
      <c r="T1378" s="32">
        <f t="shared" si="78"/>
        <v>0.8881575885085401</v>
      </c>
    </row>
    <row r="1379" spans="1:20" x14ac:dyDescent="0.25">
      <c r="A1379" s="87" t="s">
        <v>396</v>
      </c>
      <c r="B1379" s="78">
        <v>45056</v>
      </c>
      <c r="C1379" s="9" t="s">
        <v>28</v>
      </c>
      <c r="D1379" s="92" t="s">
        <v>202</v>
      </c>
      <c r="E1379" s="77">
        <v>0.93870440741981409</v>
      </c>
      <c r="G1379" s="78">
        <v>45071</v>
      </c>
      <c r="H1379" s="77">
        <v>0.96838904545476245</v>
      </c>
      <c r="J1379" s="78">
        <v>45071</v>
      </c>
      <c r="K1379" s="77">
        <v>0.96268984204260954</v>
      </c>
      <c r="N1379" s="66"/>
      <c r="P1379" s="56">
        <v>45240</v>
      </c>
      <c r="Q1379" s="81">
        <v>0.96268984204260954</v>
      </c>
      <c r="S1379" s="21" t="str">
        <f t="shared" ref="S1379:S1384" si="87">+CONCATENATE(A1379,C1379)</f>
        <v>L382U2</v>
      </c>
      <c r="T1379" s="32">
        <f t="shared" si="78"/>
        <v>0.96268984204260954</v>
      </c>
    </row>
    <row r="1380" spans="1:20" x14ac:dyDescent="0.25">
      <c r="A1380" s="87" t="s">
        <v>396</v>
      </c>
      <c r="B1380" s="78">
        <v>45056</v>
      </c>
      <c r="C1380" s="9" t="s">
        <v>32</v>
      </c>
      <c r="D1380" s="92" t="s">
        <v>202</v>
      </c>
      <c r="E1380" s="77">
        <v>0.93548914303210207</v>
      </c>
      <c r="G1380" s="78">
        <v>45071</v>
      </c>
      <c r="H1380" s="77">
        <v>0.96547872878844054</v>
      </c>
      <c r="J1380" s="78">
        <v>45071</v>
      </c>
      <c r="K1380" s="77">
        <v>0.9583487435017618</v>
      </c>
      <c r="N1380" s="66"/>
      <c r="P1380" s="56">
        <v>45240</v>
      </c>
      <c r="Q1380" s="81">
        <v>0.95862961090746912</v>
      </c>
      <c r="S1380" s="21" t="str">
        <f t="shared" si="87"/>
        <v>L382U3</v>
      </c>
      <c r="T1380" s="32">
        <f t="shared" si="78"/>
        <v>0.95862961090746912</v>
      </c>
    </row>
    <row r="1381" spans="1:20" x14ac:dyDescent="0.25">
      <c r="A1381" s="87" t="s">
        <v>396</v>
      </c>
      <c r="B1381" s="78">
        <v>45056</v>
      </c>
      <c r="C1381" s="9" t="s">
        <v>39</v>
      </c>
      <c r="D1381" s="92" t="s">
        <v>202</v>
      </c>
      <c r="E1381" s="77">
        <v>0.89447205005987718</v>
      </c>
      <c r="G1381" s="78">
        <v>45071</v>
      </c>
      <c r="H1381" s="77">
        <v>0.92904149642152367</v>
      </c>
      <c r="J1381" s="78">
        <v>45071</v>
      </c>
      <c r="K1381" s="77">
        <v>0.90543649539316107</v>
      </c>
      <c r="N1381" s="66"/>
      <c r="P1381" s="56">
        <v>45240</v>
      </c>
      <c r="Q1381" s="81">
        <v>0.94226898684728477</v>
      </c>
      <c r="S1381" s="21" t="str">
        <f t="shared" si="87"/>
        <v>L382U4</v>
      </c>
      <c r="T1381" s="32">
        <f t="shared" si="78"/>
        <v>0.94226898684728477</v>
      </c>
    </row>
    <row r="1382" spans="1:20" x14ac:dyDescent="0.25">
      <c r="A1382" s="87" t="s">
        <v>396</v>
      </c>
      <c r="B1382" s="78">
        <v>45056</v>
      </c>
      <c r="C1382" s="9" t="s">
        <v>33</v>
      </c>
      <c r="D1382" s="92" t="s">
        <v>202</v>
      </c>
      <c r="E1382" s="77">
        <v>0.96697564897476018</v>
      </c>
      <c r="G1382" s="78">
        <v>45071</v>
      </c>
      <c r="H1382" s="77">
        <v>0.98783034331464181</v>
      </c>
      <c r="J1382" s="78">
        <v>45071</v>
      </c>
      <c r="K1382" s="77">
        <v>0.98565202251482265</v>
      </c>
      <c r="N1382" s="66"/>
      <c r="P1382" s="56">
        <v>45240</v>
      </c>
      <c r="Q1382" s="81">
        <v>0.98648623139762304</v>
      </c>
      <c r="S1382" s="21" t="str">
        <f t="shared" si="87"/>
        <v>L382U5</v>
      </c>
      <c r="T1382" s="32">
        <f t="shared" si="78"/>
        <v>0.98648623139762304</v>
      </c>
    </row>
    <row r="1383" spans="1:20" x14ac:dyDescent="0.25">
      <c r="A1383" s="87" t="s">
        <v>396</v>
      </c>
      <c r="B1383" s="78">
        <v>45056</v>
      </c>
      <c r="C1383" s="9" t="s">
        <v>44</v>
      </c>
      <c r="D1383" s="92" t="s">
        <v>202</v>
      </c>
      <c r="E1383" s="77">
        <v>0.63022179638678388</v>
      </c>
      <c r="G1383" s="78">
        <v>45071</v>
      </c>
      <c r="H1383" s="77">
        <v>0.65140048368174741</v>
      </c>
      <c r="J1383" s="78">
        <v>45071</v>
      </c>
      <c r="K1383" s="77">
        <v>0.5727065965249144</v>
      </c>
      <c r="N1383" s="66"/>
      <c r="P1383" s="56">
        <v>45240</v>
      </c>
      <c r="Q1383" s="81">
        <v>0.5727065965249144</v>
      </c>
      <c r="S1383" s="21" t="str">
        <f t="shared" si="87"/>
        <v>L382U6</v>
      </c>
      <c r="T1383" s="32">
        <f t="shared" si="78"/>
        <v>0.5727065965249144</v>
      </c>
    </row>
    <row r="1384" spans="1:20" x14ac:dyDescent="0.25">
      <c r="A1384" s="87" t="s">
        <v>396</v>
      </c>
      <c r="B1384" s="78">
        <v>45056</v>
      </c>
      <c r="C1384" s="9" t="s">
        <v>45</v>
      </c>
      <c r="D1384" s="92" t="s">
        <v>202</v>
      </c>
      <c r="E1384" s="77">
        <v>0.87950279759519678</v>
      </c>
      <c r="G1384" s="78">
        <v>45071</v>
      </c>
      <c r="H1384" s="77">
        <v>0.90959357875538216</v>
      </c>
      <c r="J1384" s="78">
        <v>45071</v>
      </c>
      <c r="K1384" s="77">
        <v>0.90511728575261385</v>
      </c>
      <c r="N1384" s="66"/>
      <c r="P1384" s="56">
        <v>45240</v>
      </c>
      <c r="Q1384" s="81">
        <v>0.90511728575261385</v>
      </c>
      <c r="S1384" s="21" t="str">
        <f t="shared" si="87"/>
        <v>L382U7</v>
      </c>
      <c r="T1384" s="32">
        <f t="shared" si="78"/>
        <v>0.90511728575261385</v>
      </c>
    </row>
    <row r="1385" spans="1:20" x14ac:dyDescent="0.25">
      <c r="A1385" s="87" t="s">
        <v>397</v>
      </c>
      <c r="B1385" s="78">
        <v>45071</v>
      </c>
      <c r="C1385" s="9" t="s">
        <v>28</v>
      </c>
      <c r="D1385" s="92" t="s">
        <v>204</v>
      </c>
      <c r="E1385" s="77">
        <v>0.92505401116578667</v>
      </c>
      <c r="G1385" s="78">
        <v>45071</v>
      </c>
      <c r="H1385" s="77">
        <v>0.95573609499582757</v>
      </c>
      <c r="K1385" s="66"/>
      <c r="M1385" s="56">
        <v>45255</v>
      </c>
      <c r="N1385" s="81">
        <v>0.95573609499582757</v>
      </c>
      <c r="P1385" s="66"/>
      <c r="S1385" s="21" t="str">
        <f t="shared" ref="S1385:S1429" si="88">+CONCATENATE(A1385,C1385)</f>
        <v>L383U2</v>
      </c>
      <c r="T1385" s="32">
        <f t="shared" si="78"/>
        <v>0.95573609499582757</v>
      </c>
    </row>
    <row r="1386" spans="1:20" x14ac:dyDescent="0.25">
      <c r="A1386" s="87" t="s">
        <v>397</v>
      </c>
      <c r="B1386" s="78">
        <v>45071</v>
      </c>
      <c r="C1386" s="9" t="s">
        <v>32</v>
      </c>
      <c r="D1386" s="92" t="s">
        <v>204</v>
      </c>
      <c r="E1386" s="77">
        <v>0.92332990356841493</v>
      </c>
      <c r="G1386" s="78">
        <v>45071</v>
      </c>
      <c r="H1386" s="77">
        <v>0.95327794573260027</v>
      </c>
      <c r="K1386" s="66"/>
      <c r="M1386" s="56">
        <v>45255</v>
      </c>
      <c r="N1386" s="81">
        <v>0.95452435248914269</v>
      </c>
      <c r="P1386" s="66"/>
      <c r="S1386" s="21" t="str">
        <f t="shared" si="88"/>
        <v>L383U3</v>
      </c>
      <c r="T1386" s="32">
        <f t="shared" si="78"/>
        <v>0.95452435248914269</v>
      </c>
    </row>
    <row r="1387" spans="1:20" x14ac:dyDescent="0.25">
      <c r="A1387" s="87" t="s">
        <v>397</v>
      </c>
      <c r="B1387" s="78">
        <v>45071</v>
      </c>
      <c r="C1387" s="9" t="s">
        <v>39</v>
      </c>
      <c r="D1387" s="92" t="s">
        <v>204</v>
      </c>
      <c r="E1387" s="77">
        <v>0.91888048890206708</v>
      </c>
      <c r="G1387" s="78">
        <v>45071</v>
      </c>
      <c r="H1387" s="77">
        <v>0.94253030944097471</v>
      </c>
      <c r="K1387" s="66"/>
      <c r="M1387" s="56">
        <v>45255</v>
      </c>
      <c r="N1387" s="81">
        <v>0.95495589766172273</v>
      </c>
      <c r="P1387" s="66"/>
      <c r="S1387" s="21" t="str">
        <f t="shared" si="88"/>
        <v>L383U4</v>
      </c>
      <c r="T1387" s="32">
        <f t="shared" si="78"/>
        <v>0.95495589766172273</v>
      </c>
    </row>
    <row r="1388" spans="1:20" x14ac:dyDescent="0.25">
      <c r="A1388" s="87" t="s">
        <v>397</v>
      </c>
      <c r="B1388" s="78">
        <v>45071</v>
      </c>
      <c r="C1388" s="9" t="s">
        <v>33</v>
      </c>
      <c r="D1388" s="92" t="s">
        <v>204</v>
      </c>
      <c r="E1388" s="77">
        <v>0.95758422119949249</v>
      </c>
      <c r="G1388" s="78">
        <v>45071</v>
      </c>
      <c r="H1388" s="77">
        <v>0.9759709554332352</v>
      </c>
      <c r="K1388" s="66"/>
      <c r="M1388" s="56">
        <v>45255</v>
      </c>
      <c r="N1388" s="81">
        <v>0.97741205112001395</v>
      </c>
      <c r="P1388" s="66"/>
      <c r="S1388" s="21" t="str">
        <f t="shared" si="88"/>
        <v>L383U5</v>
      </c>
      <c r="T1388" s="32">
        <f t="shared" si="78"/>
        <v>0.97741205112001395</v>
      </c>
    </row>
    <row r="1389" spans="1:20" x14ac:dyDescent="0.25">
      <c r="A1389" s="87" t="s">
        <v>397</v>
      </c>
      <c r="B1389" s="78">
        <v>45071</v>
      </c>
      <c r="C1389" s="9" t="s">
        <v>45</v>
      </c>
      <c r="D1389" s="92" t="s">
        <v>204</v>
      </c>
      <c r="E1389" s="77">
        <v>0.83366913259826969</v>
      </c>
      <c r="G1389" s="78">
        <v>45071</v>
      </c>
      <c r="H1389" s="77">
        <v>0.86777833472995525</v>
      </c>
      <c r="K1389" s="66"/>
      <c r="M1389" s="56">
        <v>45255</v>
      </c>
      <c r="N1389" s="81">
        <v>0.86777833472995525</v>
      </c>
      <c r="P1389" s="66"/>
      <c r="S1389" s="21" t="str">
        <f t="shared" si="88"/>
        <v>L383U7</v>
      </c>
      <c r="T1389" s="32">
        <f t="shared" si="78"/>
        <v>0.86777833472995525</v>
      </c>
    </row>
    <row r="1390" spans="1:20" x14ac:dyDescent="0.25">
      <c r="A1390" s="87" t="s">
        <v>398</v>
      </c>
      <c r="B1390" s="78">
        <v>45087</v>
      </c>
      <c r="C1390" s="9" t="s">
        <v>28</v>
      </c>
      <c r="D1390" s="67" t="s">
        <v>206</v>
      </c>
      <c r="E1390" s="77">
        <v>0.94825260782605736</v>
      </c>
      <c r="G1390" s="78">
        <v>45102</v>
      </c>
      <c r="H1390" s="26">
        <v>0.96842062337002788</v>
      </c>
      <c r="J1390" s="78">
        <v>45102</v>
      </c>
      <c r="K1390" s="77">
        <v>0.96264433512003722</v>
      </c>
      <c r="M1390" s="125"/>
      <c r="N1390" s="126"/>
      <c r="P1390" s="56">
        <v>45255</v>
      </c>
      <c r="Q1390" s="81">
        <v>0.96264433512003722</v>
      </c>
      <c r="S1390" s="21" t="str">
        <f t="shared" si="88"/>
        <v>L384U2</v>
      </c>
      <c r="T1390" s="32">
        <f t="shared" si="78"/>
        <v>0.96264433512003722</v>
      </c>
    </row>
    <row r="1391" spans="1:20" x14ac:dyDescent="0.25">
      <c r="A1391" s="87" t="s">
        <v>398</v>
      </c>
      <c r="B1391" s="78">
        <v>45087</v>
      </c>
      <c r="C1391" s="9" t="s">
        <v>32</v>
      </c>
      <c r="D1391" s="67" t="s">
        <v>206</v>
      </c>
      <c r="E1391" s="77">
        <v>0.95507432879631027</v>
      </c>
      <c r="G1391" s="78">
        <v>45102</v>
      </c>
      <c r="H1391" s="26">
        <v>0.97884767064271849</v>
      </c>
      <c r="J1391" s="78">
        <v>45102</v>
      </c>
      <c r="K1391" s="77">
        <v>0.97313913807901575</v>
      </c>
      <c r="N1391" s="126"/>
      <c r="P1391" s="56">
        <v>45255</v>
      </c>
      <c r="Q1391" s="81">
        <v>0.9733272844709846</v>
      </c>
      <c r="S1391" s="21" t="str">
        <f t="shared" si="88"/>
        <v>L384U3</v>
      </c>
      <c r="T1391" s="32">
        <f t="shared" si="78"/>
        <v>0.9733272844709846</v>
      </c>
    </row>
    <row r="1392" spans="1:20" x14ac:dyDescent="0.25">
      <c r="A1392" s="87" t="s">
        <v>398</v>
      </c>
      <c r="B1392" s="78">
        <v>45087</v>
      </c>
      <c r="C1392" s="9" t="s">
        <v>39</v>
      </c>
      <c r="D1392" s="67" t="s">
        <v>206</v>
      </c>
      <c r="E1392" s="77">
        <v>0.93081107934087748</v>
      </c>
      <c r="G1392" s="78">
        <v>45102</v>
      </c>
      <c r="H1392" s="26">
        <v>0.95377421354522418</v>
      </c>
      <c r="J1392" s="78">
        <v>45102</v>
      </c>
      <c r="K1392" s="77">
        <v>0.91451923617135999</v>
      </c>
      <c r="N1392" s="126"/>
      <c r="P1392" s="56">
        <v>45255</v>
      </c>
      <c r="Q1392" s="81">
        <v>0.95954579287818265</v>
      </c>
      <c r="S1392" s="21" t="str">
        <f t="shared" si="88"/>
        <v>L384U4</v>
      </c>
      <c r="T1392" s="32">
        <f t="shared" si="78"/>
        <v>0.95954579287818265</v>
      </c>
    </row>
    <row r="1393" spans="1:22" x14ac:dyDescent="0.25">
      <c r="A1393" s="87" t="s">
        <v>398</v>
      </c>
      <c r="B1393" s="78">
        <v>45087</v>
      </c>
      <c r="C1393" s="9" t="s">
        <v>33</v>
      </c>
      <c r="D1393" s="67" t="s">
        <v>206</v>
      </c>
      <c r="E1393" s="77">
        <v>0.97161643958494437</v>
      </c>
      <c r="G1393" s="78">
        <v>45102</v>
      </c>
      <c r="H1393" s="26">
        <v>0.98711256433258598</v>
      </c>
      <c r="J1393" s="78">
        <v>45102</v>
      </c>
      <c r="K1393" s="77">
        <v>0.98513643038148846</v>
      </c>
      <c r="N1393" s="126"/>
      <c r="P1393" s="56">
        <v>45255</v>
      </c>
      <c r="Q1393" s="81">
        <v>0.98644139652324825</v>
      </c>
      <c r="S1393" s="21" t="str">
        <f t="shared" si="88"/>
        <v>L384U5</v>
      </c>
      <c r="T1393" s="32">
        <f t="shared" si="78"/>
        <v>0.98644139652324825</v>
      </c>
    </row>
    <row r="1394" spans="1:22" x14ac:dyDescent="0.25">
      <c r="A1394" s="87" t="s">
        <v>398</v>
      </c>
      <c r="B1394" s="78">
        <v>45087</v>
      </c>
      <c r="C1394" s="9" t="s">
        <v>45</v>
      </c>
      <c r="D1394" s="67" t="s">
        <v>206</v>
      </c>
      <c r="E1394" s="77">
        <v>0.8890121674671676</v>
      </c>
      <c r="G1394" s="78">
        <v>45102</v>
      </c>
      <c r="H1394" s="26">
        <v>0.90857541766604011</v>
      </c>
      <c r="J1394" s="78">
        <v>45102</v>
      </c>
      <c r="K1394" s="77">
        <v>0.90420139536141153</v>
      </c>
      <c r="N1394" s="126"/>
      <c r="P1394" s="56">
        <v>45255</v>
      </c>
      <c r="Q1394" s="81">
        <v>0.90420139536141153</v>
      </c>
      <c r="S1394" s="21" t="str">
        <f t="shared" si="88"/>
        <v>L384U7</v>
      </c>
      <c r="T1394" s="32">
        <f t="shared" si="78"/>
        <v>0.90420139536141153</v>
      </c>
    </row>
    <row r="1395" spans="1:22" x14ac:dyDescent="0.25">
      <c r="A1395" s="87" t="s">
        <v>399</v>
      </c>
      <c r="B1395" s="78">
        <v>45102</v>
      </c>
      <c r="C1395" s="9" t="s">
        <v>28</v>
      </c>
      <c r="D1395" s="92" t="s">
        <v>208</v>
      </c>
      <c r="E1395" s="77">
        <v>0.95785437330687884</v>
      </c>
      <c r="G1395" s="78">
        <v>45117</v>
      </c>
      <c r="H1395" s="77">
        <v>0.97031181480430362</v>
      </c>
      <c r="J1395" s="127"/>
      <c r="K1395" s="66"/>
      <c r="M1395" s="56">
        <v>45255</v>
      </c>
      <c r="N1395" s="81">
        <v>0.97940506268729421</v>
      </c>
      <c r="O1395"/>
      <c r="P1395" s="119"/>
      <c r="Q1395"/>
      <c r="S1395" s="21" t="str">
        <f t="shared" si="88"/>
        <v>L385U2</v>
      </c>
      <c r="T1395" s="32">
        <f t="shared" si="78"/>
        <v>0.97940506268729421</v>
      </c>
    </row>
    <row r="1396" spans="1:22" x14ac:dyDescent="0.25">
      <c r="A1396" s="87" t="s">
        <v>399</v>
      </c>
      <c r="B1396" s="78">
        <v>45102</v>
      </c>
      <c r="C1396" s="9" t="s">
        <v>32</v>
      </c>
      <c r="D1396" s="92" t="s">
        <v>208</v>
      </c>
      <c r="E1396" s="77">
        <v>0.96246564704814308</v>
      </c>
      <c r="G1396" s="78">
        <v>45117</v>
      </c>
      <c r="H1396" s="77">
        <v>0.9708711733666584</v>
      </c>
      <c r="J1396" s="128"/>
      <c r="K1396" s="66"/>
      <c r="M1396" s="56">
        <v>45255</v>
      </c>
      <c r="N1396" s="81">
        <v>0.97720691494444778</v>
      </c>
      <c r="O1396"/>
      <c r="P1396" s="119"/>
      <c r="Q1396"/>
      <c r="S1396" s="21" t="str">
        <f t="shared" si="88"/>
        <v>L385U3</v>
      </c>
      <c r="T1396" s="32">
        <f t="shared" si="78"/>
        <v>0.97720691494444778</v>
      </c>
    </row>
    <row r="1397" spans="1:22" x14ac:dyDescent="0.25">
      <c r="A1397" s="87" t="s">
        <v>399</v>
      </c>
      <c r="B1397" s="78">
        <v>45102</v>
      </c>
      <c r="C1397" s="9" t="s">
        <v>39</v>
      </c>
      <c r="D1397" s="92" t="s">
        <v>208</v>
      </c>
      <c r="E1397" s="77">
        <v>0.93234675871510897</v>
      </c>
      <c r="G1397" s="78">
        <v>45117</v>
      </c>
      <c r="H1397" s="77">
        <v>0.94171613295591405</v>
      </c>
      <c r="J1397" s="128"/>
      <c r="K1397" s="66"/>
      <c r="M1397" s="56">
        <v>45255</v>
      </c>
      <c r="N1397" s="81">
        <v>0.98532622607496101</v>
      </c>
      <c r="O1397"/>
      <c r="P1397" s="119"/>
      <c r="Q1397"/>
      <c r="S1397" s="21" t="str">
        <f t="shared" si="88"/>
        <v>L385U4</v>
      </c>
      <c r="T1397" s="32">
        <f t="shared" si="78"/>
        <v>0.98532622607496101</v>
      </c>
    </row>
    <row r="1398" spans="1:22" x14ac:dyDescent="0.25">
      <c r="A1398" s="87" t="s">
        <v>399</v>
      </c>
      <c r="B1398" s="78">
        <v>45102</v>
      </c>
      <c r="C1398" s="9" t="s">
        <v>33</v>
      </c>
      <c r="D1398" s="92" t="s">
        <v>208</v>
      </c>
      <c r="E1398" s="77">
        <v>0.97353290901908007</v>
      </c>
      <c r="G1398" s="78">
        <v>45117</v>
      </c>
      <c r="H1398" s="77">
        <v>0.97994282721446857</v>
      </c>
      <c r="J1398" s="128"/>
      <c r="K1398" s="66"/>
      <c r="M1398" s="56">
        <v>45255</v>
      </c>
      <c r="N1398" s="81">
        <v>0.98545800627260571</v>
      </c>
      <c r="O1398"/>
      <c r="P1398" s="119"/>
      <c r="Q1398"/>
      <c r="S1398" s="21" t="str">
        <f t="shared" si="88"/>
        <v>L385U5</v>
      </c>
      <c r="T1398" s="32">
        <f t="shared" si="78"/>
        <v>0.98545800627260571</v>
      </c>
    </row>
    <row r="1399" spans="1:22" x14ac:dyDescent="0.25">
      <c r="A1399" s="87" t="s">
        <v>399</v>
      </c>
      <c r="B1399" s="78">
        <v>45102</v>
      </c>
      <c r="C1399" s="9" t="s">
        <v>45</v>
      </c>
      <c r="D1399" s="92" t="s">
        <v>208</v>
      </c>
      <c r="E1399" s="77">
        <v>0.89814653248946086</v>
      </c>
      <c r="G1399" s="78">
        <v>45117</v>
      </c>
      <c r="H1399" s="77">
        <v>0.91255353444181997</v>
      </c>
      <c r="J1399" s="128"/>
      <c r="K1399" s="66"/>
      <c r="M1399" s="56">
        <v>45255</v>
      </c>
      <c r="N1399" s="81">
        <v>0.9296685691837252</v>
      </c>
      <c r="O1399"/>
      <c r="P1399" s="119"/>
      <c r="Q1399"/>
      <c r="S1399" s="21" t="str">
        <f t="shared" si="88"/>
        <v>L385U7</v>
      </c>
      <c r="T1399" s="32">
        <f t="shared" ref="T1399:T1429" si="89">+IF(Q1399&gt;0,Q1399,IF(N1399&gt;0,N1399,IF(K1399&gt;0,K1399,IF(H1399&gt;0,H1399,E1399))))</f>
        <v>0.9296685691837252</v>
      </c>
    </row>
    <row r="1400" spans="1:22" x14ac:dyDescent="0.25">
      <c r="A1400" s="87" t="s">
        <v>400</v>
      </c>
      <c r="B1400" s="78">
        <v>45117</v>
      </c>
      <c r="C1400" s="9" t="s">
        <v>28</v>
      </c>
      <c r="D1400" s="92" t="s">
        <v>210</v>
      </c>
      <c r="E1400" s="77">
        <v>0.94174152654380339</v>
      </c>
      <c r="G1400" s="78">
        <v>45132</v>
      </c>
      <c r="H1400" s="77">
        <v>0.9710932107026673</v>
      </c>
      <c r="J1400" s="78">
        <v>45132</v>
      </c>
      <c r="K1400" s="77">
        <v>0.96463094063336263</v>
      </c>
      <c r="M1400" s="125"/>
      <c r="N1400" s="126"/>
      <c r="O1400"/>
      <c r="P1400" s="78">
        <v>45255</v>
      </c>
      <c r="Q1400" s="81">
        <v>0.96549451297996147</v>
      </c>
      <c r="S1400" s="21" t="str">
        <f t="shared" si="88"/>
        <v>L386U2</v>
      </c>
      <c r="T1400" s="32">
        <f t="shared" si="89"/>
        <v>0.96549451297996147</v>
      </c>
    </row>
    <row r="1401" spans="1:22" x14ac:dyDescent="0.25">
      <c r="A1401" s="87" t="s">
        <v>400</v>
      </c>
      <c r="B1401" s="78">
        <v>45117</v>
      </c>
      <c r="C1401" s="9" t="s">
        <v>32</v>
      </c>
      <c r="D1401" s="92" t="s">
        <v>210</v>
      </c>
      <c r="E1401" s="77">
        <v>0.95924683583191261</v>
      </c>
      <c r="G1401" s="78">
        <v>45132</v>
      </c>
      <c r="H1401" s="77">
        <v>0.97896786372673439</v>
      </c>
      <c r="J1401" s="78">
        <v>45132</v>
      </c>
      <c r="K1401" s="77">
        <v>0.97035554404430147</v>
      </c>
      <c r="N1401" s="126"/>
      <c r="O1401"/>
      <c r="P1401" s="78">
        <v>45255</v>
      </c>
      <c r="Q1401" s="81">
        <v>0.97062091711496834</v>
      </c>
      <c r="S1401" s="21" t="str">
        <f t="shared" si="88"/>
        <v>L386U3</v>
      </c>
      <c r="T1401" s="32">
        <f t="shared" si="89"/>
        <v>0.97062091711496834</v>
      </c>
    </row>
    <row r="1402" spans="1:22" x14ac:dyDescent="0.25">
      <c r="A1402" s="87" t="s">
        <v>400</v>
      </c>
      <c r="B1402" s="78">
        <v>45117</v>
      </c>
      <c r="C1402" s="9" t="s">
        <v>39</v>
      </c>
      <c r="D1402" s="92" t="s">
        <v>210</v>
      </c>
      <c r="E1402" s="77">
        <v>0.93782860340612684</v>
      </c>
      <c r="G1402" s="78">
        <v>45132</v>
      </c>
      <c r="H1402" s="77">
        <v>0.96570131880891363</v>
      </c>
      <c r="J1402" s="78">
        <v>45132</v>
      </c>
      <c r="K1402" s="77">
        <v>0.94153895589212533</v>
      </c>
      <c r="N1402" s="126"/>
      <c r="O1402"/>
      <c r="P1402" s="78">
        <v>45255</v>
      </c>
      <c r="Q1402" s="81">
        <v>0.97288764801146155</v>
      </c>
      <c r="S1402" s="21" t="str">
        <f t="shared" si="88"/>
        <v>L386U4</v>
      </c>
      <c r="T1402" s="32">
        <f t="shared" si="89"/>
        <v>0.97288764801146155</v>
      </c>
    </row>
    <row r="1403" spans="1:22" x14ac:dyDescent="0.25">
      <c r="A1403" s="87" t="s">
        <v>400</v>
      </c>
      <c r="B1403" s="78">
        <v>45117</v>
      </c>
      <c r="C1403" s="9" t="s">
        <v>33</v>
      </c>
      <c r="D1403" s="92" t="s">
        <v>210</v>
      </c>
      <c r="E1403" s="77">
        <v>0.97366550540241803</v>
      </c>
      <c r="G1403" s="78">
        <v>45132</v>
      </c>
      <c r="H1403" s="77">
        <v>0.98888501553462127</v>
      </c>
      <c r="J1403" s="78">
        <v>45132</v>
      </c>
      <c r="K1403" s="77">
        <v>0.98662209243790977</v>
      </c>
      <c r="N1403" s="126"/>
      <c r="O1403"/>
      <c r="P1403" s="78">
        <v>45255</v>
      </c>
      <c r="Q1403" s="81">
        <v>0.98806745806248253</v>
      </c>
      <c r="S1403" s="21" t="str">
        <f t="shared" si="88"/>
        <v>L386U5</v>
      </c>
      <c r="T1403" s="32">
        <f t="shared" si="89"/>
        <v>0.98806745806248253</v>
      </c>
    </row>
    <row r="1404" spans="1:22" x14ac:dyDescent="0.25">
      <c r="A1404" s="87" t="s">
        <v>400</v>
      </c>
      <c r="B1404" s="78">
        <v>45117</v>
      </c>
      <c r="C1404" s="9" t="s">
        <v>45</v>
      </c>
      <c r="D1404" s="92" t="s">
        <v>210</v>
      </c>
      <c r="E1404" s="77">
        <v>0.90149516370873406</v>
      </c>
      <c r="G1404" s="78">
        <v>45132</v>
      </c>
      <c r="H1404" s="77">
        <v>0.94286657417451547</v>
      </c>
      <c r="J1404" s="78">
        <v>45132</v>
      </c>
      <c r="K1404" s="77">
        <v>0.93856840794779384</v>
      </c>
      <c r="N1404" s="126"/>
      <c r="O1404"/>
      <c r="P1404" s="78">
        <v>45255</v>
      </c>
      <c r="Q1404" s="81">
        <v>0.93856840794779384</v>
      </c>
      <c r="S1404" s="21" t="str">
        <f t="shared" si="88"/>
        <v>L386U7</v>
      </c>
      <c r="T1404" s="32">
        <f t="shared" si="89"/>
        <v>0.93856840794779384</v>
      </c>
    </row>
    <row r="1405" spans="1:22" x14ac:dyDescent="0.25">
      <c r="A1405" s="87" t="s">
        <v>401</v>
      </c>
      <c r="B1405" s="78">
        <v>45132</v>
      </c>
      <c r="C1405" s="9" t="s">
        <v>28</v>
      </c>
      <c r="D1405" s="92" t="s">
        <v>212</v>
      </c>
      <c r="E1405" s="77">
        <v>0.96699134714153312</v>
      </c>
      <c r="G1405" s="78">
        <v>45148</v>
      </c>
      <c r="H1405" s="77">
        <v>0.9837826940043457</v>
      </c>
      <c r="M1405" s="56">
        <v>45301</v>
      </c>
      <c r="N1405" s="81">
        <v>0.98400533545795732</v>
      </c>
      <c r="O1405"/>
      <c r="P1405" s="119"/>
      <c r="Q1405"/>
      <c r="S1405" s="21" t="str">
        <f t="shared" si="88"/>
        <v>L387U2</v>
      </c>
      <c r="T1405" s="32">
        <f t="shared" si="89"/>
        <v>0.98400533545795732</v>
      </c>
      <c r="U1405" s="129"/>
      <c r="V1405" s="32"/>
    </row>
    <row r="1406" spans="1:22" x14ac:dyDescent="0.25">
      <c r="A1406" s="87" t="s">
        <v>401</v>
      </c>
      <c r="B1406" s="78">
        <v>45132</v>
      </c>
      <c r="C1406" s="9" t="s">
        <v>32</v>
      </c>
      <c r="D1406" s="92" t="s">
        <v>212</v>
      </c>
      <c r="E1406" s="77">
        <v>0.96649136213711195</v>
      </c>
      <c r="G1406" s="78">
        <v>45148</v>
      </c>
      <c r="H1406" s="77">
        <v>0.98147985510135483</v>
      </c>
      <c r="M1406" s="56">
        <v>45301</v>
      </c>
      <c r="N1406" s="81">
        <v>0.98147985510135483</v>
      </c>
      <c r="O1406"/>
      <c r="P1406" s="119"/>
      <c r="Q1406"/>
      <c r="S1406" s="21" t="str">
        <f t="shared" si="88"/>
        <v>L387U3</v>
      </c>
      <c r="T1406" s="32">
        <f t="shared" si="89"/>
        <v>0.98147985510135483</v>
      </c>
      <c r="U1406" s="129"/>
      <c r="V1406" s="32"/>
    </row>
    <row r="1407" spans="1:22" x14ac:dyDescent="0.25">
      <c r="A1407" s="87" t="s">
        <v>401</v>
      </c>
      <c r="B1407" s="78">
        <v>45132</v>
      </c>
      <c r="C1407" s="9" t="s">
        <v>39</v>
      </c>
      <c r="D1407" s="92" t="s">
        <v>212</v>
      </c>
      <c r="E1407" s="77">
        <v>0.95384813615933672</v>
      </c>
      <c r="G1407" s="78">
        <v>45148</v>
      </c>
      <c r="H1407" s="77">
        <v>0.96627220032063854</v>
      </c>
      <c r="M1407" s="56">
        <v>45301</v>
      </c>
      <c r="N1407" s="81">
        <v>0.97520468428942364</v>
      </c>
      <c r="O1407"/>
      <c r="P1407" s="119"/>
      <c r="Q1407"/>
      <c r="S1407" s="21" t="str">
        <f t="shared" si="88"/>
        <v>L387U4</v>
      </c>
      <c r="T1407" s="32">
        <f t="shared" si="89"/>
        <v>0.97520468428942364</v>
      </c>
      <c r="U1407" s="129"/>
      <c r="V1407" s="32"/>
    </row>
    <row r="1408" spans="1:22" x14ac:dyDescent="0.25">
      <c r="A1408" s="87" t="s">
        <v>401</v>
      </c>
      <c r="B1408" s="78">
        <v>45132</v>
      </c>
      <c r="C1408" s="9" t="s">
        <v>33</v>
      </c>
      <c r="D1408" s="92" t="s">
        <v>212</v>
      </c>
      <c r="E1408" s="77">
        <v>0.9857123214654756</v>
      </c>
      <c r="G1408" s="78">
        <v>45148</v>
      </c>
      <c r="H1408" s="77">
        <v>0.99282575741113632</v>
      </c>
      <c r="M1408" s="56">
        <v>45301</v>
      </c>
      <c r="N1408" s="81">
        <v>0.99282575741113632</v>
      </c>
      <c r="O1408"/>
      <c r="P1408" s="119"/>
      <c r="Q1408"/>
      <c r="S1408" s="21" t="str">
        <f t="shared" si="88"/>
        <v>L387U5</v>
      </c>
      <c r="T1408" s="32">
        <f t="shared" si="89"/>
        <v>0.99282575741113632</v>
      </c>
      <c r="U1408" s="129"/>
      <c r="V1408" s="32"/>
    </row>
    <row r="1409" spans="1:22" x14ac:dyDescent="0.25">
      <c r="A1409" s="87" t="s">
        <v>401</v>
      </c>
      <c r="B1409" s="78">
        <v>45132</v>
      </c>
      <c r="C1409" s="9" t="s">
        <v>45</v>
      </c>
      <c r="D1409" s="92" t="s">
        <v>212</v>
      </c>
      <c r="E1409" s="120">
        <v>0.92973680819340943</v>
      </c>
      <c r="G1409" s="78">
        <v>45148</v>
      </c>
      <c r="H1409" s="77">
        <v>0.95067105921262929</v>
      </c>
      <c r="M1409" s="56">
        <v>45301</v>
      </c>
      <c r="N1409" s="81">
        <v>0.95067105921262929</v>
      </c>
      <c r="O1409"/>
      <c r="P1409" s="119"/>
      <c r="Q1409"/>
      <c r="S1409" s="21" t="str">
        <f t="shared" si="88"/>
        <v>L387U7</v>
      </c>
      <c r="T1409" s="32">
        <f t="shared" si="89"/>
        <v>0.95067105921262929</v>
      </c>
      <c r="U1409" s="129"/>
      <c r="V1409" s="32"/>
    </row>
    <row r="1410" spans="1:22" x14ac:dyDescent="0.25">
      <c r="A1410" s="87" t="s">
        <v>402</v>
      </c>
      <c r="B1410" s="78">
        <v>45148</v>
      </c>
      <c r="C1410" s="9" t="s">
        <v>28</v>
      </c>
      <c r="D1410" s="92" t="s">
        <v>214</v>
      </c>
      <c r="E1410" s="77">
        <v>0.95039289324328846</v>
      </c>
      <c r="G1410" s="78">
        <v>45163</v>
      </c>
      <c r="H1410" s="77">
        <v>0.97761398459985882</v>
      </c>
      <c r="J1410" s="78">
        <v>45163</v>
      </c>
      <c r="K1410" s="77">
        <v>0.96825336681555763</v>
      </c>
      <c r="M1410" s="125"/>
      <c r="N1410" s="126"/>
      <c r="O1410"/>
      <c r="P1410" s="78">
        <v>45301</v>
      </c>
      <c r="Q1410" s="81">
        <v>0.96885326293244456</v>
      </c>
      <c r="S1410" s="21" t="str">
        <f t="shared" si="88"/>
        <v>L388U2</v>
      </c>
      <c r="T1410" s="32">
        <f t="shared" si="89"/>
        <v>0.96885326293244456</v>
      </c>
      <c r="U1410" s="129"/>
      <c r="V1410" s="32"/>
    </row>
    <row r="1411" spans="1:22" x14ac:dyDescent="0.25">
      <c r="A1411" s="87" t="s">
        <v>402</v>
      </c>
      <c r="B1411" s="78">
        <v>45148</v>
      </c>
      <c r="C1411" s="9" t="s">
        <v>32</v>
      </c>
      <c r="D1411" s="92" t="s">
        <v>214</v>
      </c>
      <c r="E1411" s="77">
        <v>0.9655950216539515</v>
      </c>
      <c r="G1411" s="78">
        <v>45163</v>
      </c>
      <c r="H1411" s="77">
        <v>0.98011857582282835</v>
      </c>
      <c r="J1411" s="78">
        <v>45163</v>
      </c>
      <c r="K1411" s="77">
        <v>0.96953138821291862</v>
      </c>
      <c r="N1411" s="126"/>
      <c r="O1411"/>
      <c r="P1411" s="78">
        <v>45301</v>
      </c>
      <c r="Q1411" s="81">
        <v>0.96953138821291862</v>
      </c>
      <c r="S1411" s="21" t="str">
        <f t="shared" si="88"/>
        <v>L388U3</v>
      </c>
      <c r="T1411" s="32">
        <f t="shared" si="89"/>
        <v>0.96953138821291862</v>
      </c>
      <c r="U1411" s="129"/>
      <c r="V1411" s="32"/>
    </row>
    <row r="1412" spans="1:22" x14ac:dyDescent="0.25">
      <c r="A1412" s="87" t="s">
        <v>402</v>
      </c>
      <c r="B1412" s="78">
        <v>45148</v>
      </c>
      <c r="C1412" s="9" t="s">
        <v>39</v>
      </c>
      <c r="D1412" s="92" t="s">
        <v>214</v>
      </c>
      <c r="E1412" s="77">
        <v>0.96294653385348072</v>
      </c>
      <c r="G1412" s="78">
        <v>45163</v>
      </c>
      <c r="H1412" s="77">
        <v>0.9754059322033759</v>
      </c>
      <c r="J1412" s="78">
        <v>45163</v>
      </c>
      <c r="K1412" s="77">
        <v>0.96803657632758122</v>
      </c>
      <c r="N1412" s="126"/>
      <c r="O1412"/>
      <c r="P1412" s="78">
        <v>45301</v>
      </c>
      <c r="Q1412" s="81">
        <v>0.97200719130395985</v>
      </c>
      <c r="S1412" s="21" t="str">
        <f t="shared" si="88"/>
        <v>L388U4</v>
      </c>
      <c r="T1412" s="32">
        <f t="shared" si="89"/>
        <v>0.97200719130395985</v>
      </c>
      <c r="U1412" s="129"/>
      <c r="V1412" s="32"/>
    </row>
    <row r="1413" spans="1:22" x14ac:dyDescent="0.25">
      <c r="A1413" s="87" t="s">
        <v>402</v>
      </c>
      <c r="B1413" s="78">
        <v>45148</v>
      </c>
      <c r="C1413" s="9" t="s">
        <v>33</v>
      </c>
      <c r="D1413" s="92" t="s">
        <v>214</v>
      </c>
      <c r="E1413" s="77">
        <v>0.98086975634001172</v>
      </c>
      <c r="G1413" s="78">
        <v>45163</v>
      </c>
      <c r="H1413" s="77">
        <v>0.98837834963661064</v>
      </c>
      <c r="J1413" s="78">
        <v>45163</v>
      </c>
      <c r="K1413" s="77">
        <v>0.98227722539258788</v>
      </c>
      <c r="N1413" s="126"/>
      <c r="O1413"/>
      <c r="P1413" s="78">
        <v>45301</v>
      </c>
      <c r="Q1413" s="81">
        <v>0.98227722539258788</v>
      </c>
      <c r="S1413" s="21" t="str">
        <f t="shared" si="88"/>
        <v>L388U5</v>
      </c>
      <c r="T1413" s="32">
        <f t="shared" si="89"/>
        <v>0.98227722539258788</v>
      </c>
      <c r="U1413" s="129"/>
      <c r="V1413" s="32"/>
    </row>
    <row r="1414" spans="1:22" x14ac:dyDescent="0.25">
      <c r="A1414" s="87" t="s">
        <v>402</v>
      </c>
      <c r="B1414" s="78">
        <v>45148</v>
      </c>
      <c r="C1414" s="9" t="s">
        <v>45</v>
      </c>
      <c r="D1414" s="92" t="s">
        <v>214</v>
      </c>
      <c r="E1414" s="77">
        <v>0.9263218790790102</v>
      </c>
      <c r="G1414" s="78">
        <v>45163</v>
      </c>
      <c r="H1414" s="77">
        <v>0.94272831416362057</v>
      </c>
      <c r="J1414" s="78">
        <v>45163</v>
      </c>
      <c r="K1414" s="77">
        <v>0.93333871559963066</v>
      </c>
      <c r="N1414" s="126"/>
      <c r="O1414"/>
      <c r="P1414" s="78">
        <v>45301</v>
      </c>
      <c r="Q1414" s="81">
        <v>0.93333871559963066</v>
      </c>
      <c r="S1414" s="21" t="str">
        <f t="shared" si="88"/>
        <v>L388U7</v>
      </c>
      <c r="T1414" s="32">
        <f t="shared" si="89"/>
        <v>0.93333871559963066</v>
      </c>
      <c r="U1414" s="129"/>
      <c r="V1414" s="32"/>
    </row>
    <row r="1415" spans="1:22" x14ac:dyDescent="0.25">
      <c r="A1415" s="87" t="s">
        <v>403</v>
      </c>
      <c r="B1415" s="78">
        <v>45163</v>
      </c>
      <c r="C1415" s="9" t="s">
        <v>28</v>
      </c>
      <c r="D1415" s="92" t="s">
        <v>216</v>
      </c>
      <c r="E1415" s="77">
        <v>0.96036338170049607</v>
      </c>
      <c r="G1415" s="78">
        <v>45179</v>
      </c>
      <c r="H1415" s="77">
        <v>0.97334086158272126</v>
      </c>
      <c r="K1415" s="66"/>
      <c r="M1415" s="56">
        <v>45301</v>
      </c>
      <c r="N1415" s="81">
        <v>0.98296549542156453</v>
      </c>
      <c r="O1415"/>
      <c r="P1415" s="119"/>
      <c r="Q1415"/>
      <c r="S1415" s="21" t="str">
        <f t="shared" si="88"/>
        <v>L389U2</v>
      </c>
      <c r="T1415" s="32">
        <f t="shared" si="89"/>
        <v>0.98296549542156453</v>
      </c>
      <c r="V1415" s="32"/>
    </row>
    <row r="1416" spans="1:22" x14ac:dyDescent="0.25">
      <c r="A1416" s="87" t="s">
        <v>403</v>
      </c>
      <c r="B1416" s="78">
        <v>45163</v>
      </c>
      <c r="C1416" s="9" t="s">
        <v>32</v>
      </c>
      <c r="D1416" s="92" t="s">
        <v>216</v>
      </c>
      <c r="E1416" s="77">
        <v>0.9637747930193088</v>
      </c>
      <c r="G1416" s="78">
        <v>45179</v>
      </c>
      <c r="H1416" s="77">
        <v>0.97173405686656122</v>
      </c>
      <c r="K1416" s="66"/>
      <c r="M1416" s="56">
        <v>45301</v>
      </c>
      <c r="N1416" s="81">
        <v>0.97910441120957969</v>
      </c>
      <c r="O1416"/>
      <c r="P1416" s="119"/>
      <c r="Q1416"/>
      <c r="S1416" s="21" t="str">
        <f t="shared" si="88"/>
        <v>L389U3</v>
      </c>
      <c r="T1416" s="32">
        <f t="shared" si="89"/>
        <v>0.97910441120957969</v>
      </c>
      <c r="V1416" s="32"/>
    </row>
    <row r="1417" spans="1:22" x14ac:dyDescent="0.25">
      <c r="A1417" s="87" t="s">
        <v>403</v>
      </c>
      <c r="B1417" s="78">
        <v>45163</v>
      </c>
      <c r="C1417" s="9" t="s">
        <v>39</v>
      </c>
      <c r="D1417" s="92" t="s">
        <v>216</v>
      </c>
      <c r="E1417" s="77">
        <v>0.97427097562974485</v>
      </c>
      <c r="G1417" s="78">
        <v>45179</v>
      </c>
      <c r="H1417" s="77">
        <v>0.97896945082458431</v>
      </c>
      <c r="K1417" s="66"/>
      <c r="M1417" s="56">
        <v>45301</v>
      </c>
      <c r="N1417" s="81">
        <v>0.98046197178842598</v>
      </c>
      <c r="O1417"/>
      <c r="P1417" s="119"/>
      <c r="Q1417"/>
      <c r="S1417" s="21" t="str">
        <f t="shared" si="88"/>
        <v>L389U4</v>
      </c>
      <c r="T1417" s="32">
        <f t="shared" si="89"/>
        <v>0.98046197178842598</v>
      </c>
      <c r="V1417" s="32"/>
    </row>
    <row r="1418" spans="1:22" x14ac:dyDescent="0.25">
      <c r="A1418" s="87" t="s">
        <v>403</v>
      </c>
      <c r="B1418" s="78">
        <v>45163</v>
      </c>
      <c r="C1418" s="9" t="s">
        <v>33</v>
      </c>
      <c r="D1418" s="92" t="s">
        <v>216</v>
      </c>
      <c r="E1418" s="77">
        <v>0.98233281996018151</v>
      </c>
      <c r="G1418" s="78">
        <v>45179</v>
      </c>
      <c r="H1418" s="77">
        <v>0.98658525541605757</v>
      </c>
      <c r="K1418" s="66"/>
      <c r="M1418" s="56">
        <v>45301</v>
      </c>
      <c r="N1418" s="81">
        <v>0.98916150275157722</v>
      </c>
      <c r="O1418"/>
      <c r="P1418" s="119"/>
      <c r="Q1418"/>
      <c r="S1418" s="21" t="str">
        <f t="shared" si="88"/>
        <v>L389U5</v>
      </c>
      <c r="T1418" s="32">
        <f t="shared" si="89"/>
        <v>0.98916150275157722</v>
      </c>
      <c r="V1418" s="32"/>
    </row>
    <row r="1419" spans="1:22" x14ac:dyDescent="0.25">
      <c r="A1419" s="87" t="s">
        <v>403</v>
      </c>
      <c r="B1419" s="78">
        <v>45163</v>
      </c>
      <c r="C1419" s="9" t="s">
        <v>45</v>
      </c>
      <c r="D1419" s="92" t="s">
        <v>216</v>
      </c>
      <c r="E1419" s="77">
        <v>0.91431452265686808</v>
      </c>
      <c r="G1419" s="78">
        <v>45179</v>
      </c>
      <c r="H1419" s="77">
        <v>0.92766747090503054</v>
      </c>
      <c r="K1419" s="66"/>
      <c r="M1419" s="56">
        <v>45301</v>
      </c>
      <c r="N1419" s="81">
        <v>0.93949499440559947</v>
      </c>
      <c r="O1419"/>
      <c r="P1419" s="119"/>
      <c r="Q1419"/>
      <c r="S1419" s="21" t="str">
        <f t="shared" si="88"/>
        <v>L389U7</v>
      </c>
      <c r="T1419" s="32">
        <f t="shared" si="89"/>
        <v>0.93949499440559947</v>
      </c>
      <c r="V1419" s="32"/>
    </row>
    <row r="1420" spans="1:22" x14ac:dyDescent="0.25">
      <c r="A1420" s="87" t="s">
        <v>404</v>
      </c>
      <c r="B1420" s="78">
        <v>45179</v>
      </c>
      <c r="C1420" s="9" t="s">
        <v>28</v>
      </c>
      <c r="D1420" s="92" t="s">
        <v>218</v>
      </c>
      <c r="E1420" s="77">
        <v>0.95923113755151901</v>
      </c>
      <c r="G1420" s="78">
        <v>45194</v>
      </c>
      <c r="H1420" s="77">
        <v>0.98228249632063092</v>
      </c>
      <c r="J1420" s="78">
        <v>45194</v>
      </c>
      <c r="K1420" s="77">
        <v>0.97873661797730083</v>
      </c>
      <c r="M1420" s="125"/>
      <c r="N1420" s="126"/>
      <c r="O1420"/>
      <c r="P1420" s="78">
        <v>45301</v>
      </c>
      <c r="Q1420" s="81">
        <v>0.97873661797730083</v>
      </c>
      <c r="S1420" s="21" t="str">
        <f t="shared" si="88"/>
        <v>L390U2</v>
      </c>
      <c r="T1420" s="32">
        <f t="shared" si="89"/>
        <v>0.97873661797730083</v>
      </c>
      <c r="U1420" s="129"/>
    </row>
    <row r="1421" spans="1:22" x14ac:dyDescent="0.25">
      <c r="A1421" s="87" t="s">
        <v>404</v>
      </c>
      <c r="B1421" s="78">
        <v>45179</v>
      </c>
      <c r="C1421" s="9" t="s">
        <v>32</v>
      </c>
      <c r="D1421" s="92" t="s">
        <v>218</v>
      </c>
      <c r="E1421" s="77">
        <v>0.96268840102073605</v>
      </c>
      <c r="G1421" s="78">
        <v>45194</v>
      </c>
      <c r="H1421" s="77">
        <v>0.97990973040843088</v>
      </c>
      <c r="J1421" s="78">
        <v>45194</v>
      </c>
      <c r="K1421" s="77">
        <v>0.97389803652072937</v>
      </c>
      <c r="N1421" s="126"/>
      <c r="O1421"/>
      <c r="P1421" s="78">
        <v>45301</v>
      </c>
      <c r="Q1421" s="81">
        <v>0.97389803652072937</v>
      </c>
      <c r="S1421" s="21" t="str">
        <f t="shared" si="88"/>
        <v>L390U3</v>
      </c>
      <c r="T1421" s="32">
        <f t="shared" si="89"/>
        <v>0.97389803652072937</v>
      </c>
      <c r="U1421" s="129"/>
    </row>
    <row r="1422" spans="1:22" x14ac:dyDescent="0.25">
      <c r="A1422" s="87" t="s">
        <v>404</v>
      </c>
      <c r="B1422" s="78">
        <v>45179</v>
      </c>
      <c r="C1422" s="9" t="s">
        <v>39</v>
      </c>
      <c r="D1422" s="92" t="s">
        <v>218</v>
      </c>
      <c r="E1422" s="77">
        <v>0.97395306937594905</v>
      </c>
      <c r="G1422" s="78">
        <v>45194</v>
      </c>
      <c r="H1422" s="77">
        <v>0.98226547566931743</v>
      </c>
      <c r="J1422" s="78">
        <v>45194</v>
      </c>
      <c r="K1422" s="77">
        <v>0.97926917955980863</v>
      </c>
      <c r="N1422" s="126"/>
      <c r="O1422"/>
      <c r="P1422" s="78">
        <v>45301</v>
      </c>
      <c r="Q1422" s="81">
        <v>0.98064384280461248</v>
      </c>
      <c r="S1422" s="21" t="str">
        <f t="shared" si="88"/>
        <v>L390U4</v>
      </c>
      <c r="T1422" s="32">
        <f t="shared" si="89"/>
        <v>0.98064384280461248</v>
      </c>
      <c r="U1422" s="129"/>
    </row>
    <row r="1423" spans="1:22" x14ac:dyDescent="0.25">
      <c r="A1423" s="87" t="s">
        <v>404</v>
      </c>
      <c r="B1423" s="78">
        <v>45179</v>
      </c>
      <c r="C1423" s="9" t="s">
        <v>33</v>
      </c>
      <c r="D1423" s="92" t="s">
        <v>218</v>
      </c>
      <c r="E1423" s="77">
        <v>0.97173362923744799</v>
      </c>
      <c r="G1423" s="78">
        <v>45194</v>
      </c>
      <c r="H1423" s="77">
        <v>0.98422790827734463</v>
      </c>
      <c r="J1423" s="78">
        <v>45194</v>
      </c>
      <c r="K1423" s="77">
        <v>0.98225637504312802</v>
      </c>
      <c r="N1423" s="126"/>
      <c r="O1423"/>
      <c r="P1423" s="78">
        <v>45301</v>
      </c>
      <c r="Q1423" s="81">
        <v>0.98225637504312802</v>
      </c>
      <c r="S1423" s="21" t="str">
        <f t="shared" si="88"/>
        <v>L390U5</v>
      </c>
      <c r="T1423" s="32">
        <f t="shared" si="89"/>
        <v>0.98225637504312802</v>
      </c>
      <c r="U1423" s="129"/>
    </row>
    <row r="1424" spans="1:22" x14ac:dyDescent="0.25">
      <c r="A1424" s="87" t="s">
        <v>404</v>
      </c>
      <c r="B1424" s="78">
        <v>45179</v>
      </c>
      <c r="C1424" s="9" t="s">
        <v>45</v>
      </c>
      <c r="D1424" s="92" t="s">
        <v>218</v>
      </c>
      <c r="E1424" s="77">
        <v>0.90565500538770305</v>
      </c>
      <c r="G1424" s="78">
        <v>45194</v>
      </c>
      <c r="H1424" s="77">
        <v>0.92685002136391026</v>
      </c>
      <c r="J1424" s="78">
        <v>45194</v>
      </c>
      <c r="K1424" s="77">
        <v>0.91663244974308189</v>
      </c>
      <c r="N1424" s="126"/>
      <c r="O1424"/>
      <c r="P1424" s="78">
        <v>45301</v>
      </c>
      <c r="Q1424" s="81">
        <v>0.91663244974308189</v>
      </c>
      <c r="S1424" s="21" t="str">
        <f t="shared" si="88"/>
        <v>L390U7</v>
      </c>
      <c r="T1424" s="32">
        <f t="shared" si="89"/>
        <v>0.91663244974308189</v>
      </c>
      <c r="U1424" s="129"/>
    </row>
    <row r="1425" spans="1:21" x14ac:dyDescent="0.25">
      <c r="A1425" s="87" t="s">
        <v>405</v>
      </c>
      <c r="B1425" s="78">
        <v>45194</v>
      </c>
      <c r="C1425" s="9" t="s">
        <v>28</v>
      </c>
      <c r="D1425" s="92" t="s">
        <v>220</v>
      </c>
      <c r="E1425" s="77">
        <v>0.91622549688686805</v>
      </c>
      <c r="G1425" s="78">
        <v>45209</v>
      </c>
      <c r="H1425" s="77">
        <v>0.96705864887834803</v>
      </c>
      <c r="J1425" s="66"/>
      <c r="M1425" s="56">
        <v>45316</v>
      </c>
      <c r="N1425" s="81">
        <v>0.96705864887834803</v>
      </c>
      <c r="P1425" s="66"/>
      <c r="S1425" s="21" t="str">
        <f t="shared" si="88"/>
        <v>L391U2</v>
      </c>
      <c r="T1425" s="32">
        <f t="shared" si="89"/>
        <v>0.96705864887834803</v>
      </c>
    </row>
    <row r="1426" spans="1:21" x14ac:dyDescent="0.25">
      <c r="A1426" s="87" t="s">
        <v>405</v>
      </c>
      <c r="B1426" s="78">
        <v>45194</v>
      </c>
      <c r="C1426" s="9" t="s">
        <v>32</v>
      </c>
      <c r="D1426" s="92" t="s">
        <v>220</v>
      </c>
      <c r="E1426" s="77">
        <v>0.92782251962624696</v>
      </c>
      <c r="G1426" s="78">
        <v>45209</v>
      </c>
      <c r="H1426" s="77">
        <v>0.96738804061647754</v>
      </c>
      <c r="J1426" s="66"/>
      <c r="M1426" s="56">
        <v>45316</v>
      </c>
      <c r="N1426" s="81">
        <v>0.96738804061647754</v>
      </c>
      <c r="P1426" s="66"/>
      <c r="S1426" s="21" t="str">
        <f t="shared" si="88"/>
        <v>L391U3</v>
      </c>
      <c r="T1426" s="32">
        <f t="shared" si="89"/>
        <v>0.96738804061647754</v>
      </c>
    </row>
    <row r="1427" spans="1:21" x14ac:dyDescent="0.25">
      <c r="A1427" s="87" t="s">
        <v>405</v>
      </c>
      <c r="B1427" s="78">
        <v>45194</v>
      </c>
      <c r="C1427" s="9" t="s">
        <v>39</v>
      </c>
      <c r="D1427" s="92" t="s">
        <v>220</v>
      </c>
      <c r="E1427" s="77">
        <v>0.95426638704320499</v>
      </c>
      <c r="G1427" s="78">
        <v>45209</v>
      </c>
      <c r="H1427" s="77">
        <v>0.98697209662800567</v>
      </c>
      <c r="J1427" s="66"/>
      <c r="M1427" s="56">
        <v>45316</v>
      </c>
      <c r="N1427" s="81">
        <v>0.98697209662800567</v>
      </c>
      <c r="P1427" s="66"/>
      <c r="S1427" s="21" t="str">
        <f t="shared" si="88"/>
        <v>L391U4</v>
      </c>
      <c r="T1427" s="32">
        <f t="shared" si="89"/>
        <v>0.98697209662800567</v>
      </c>
    </row>
    <row r="1428" spans="1:21" x14ac:dyDescent="0.25">
      <c r="A1428" s="87" t="s">
        <v>405</v>
      </c>
      <c r="B1428" s="78">
        <v>45194</v>
      </c>
      <c r="C1428" s="9" t="s">
        <v>33</v>
      </c>
      <c r="D1428" s="92" t="s">
        <v>220</v>
      </c>
      <c r="E1428" s="77">
        <v>0.92973030671457402</v>
      </c>
      <c r="G1428" s="78">
        <v>45209</v>
      </c>
      <c r="H1428" s="77">
        <v>0.96757377526844424</v>
      </c>
      <c r="J1428" s="66"/>
      <c r="M1428" s="56">
        <v>45316</v>
      </c>
      <c r="N1428" s="81">
        <v>0.96757377526844424</v>
      </c>
      <c r="P1428" s="66"/>
      <c r="S1428" s="21" t="str">
        <f t="shared" si="88"/>
        <v>L391U5</v>
      </c>
      <c r="T1428" s="32">
        <f t="shared" si="89"/>
        <v>0.96757377526844424</v>
      </c>
    </row>
    <row r="1429" spans="1:21" x14ac:dyDescent="0.25">
      <c r="A1429" s="87" t="s">
        <v>405</v>
      </c>
      <c r="B1429" s="78">
        <v>45194</v>
      </c>
      <c r="C1429" s="9" t="s">
        <v>45</v>
      </c>
      <c r="D1429" s="92" t="s">
        <v>220</v>
      </c>
      <c r="E1429" s="77">
        <v>0.88791646485764897</v>
      </c>
      <c r="G1429" s="78">
        <v>45209</v>
      </c>
      <c r="H1429" s="77">
        <v>0.94372721832211171</v>
      </c>
      <c r="J1429" s="66"/>
      <c r="M1429" s="56">
        <v>45316</v>
      </c>
      <c r="N1429" s="81">
        <v>0.94372721832211171</v>
      </c>
      <c r="P1429" s="66"/>
      <c r="S1429" s="21" t="str">
        <f t="shared" si="88"/>
        <v>L391U7</v>
      </c>
      <c r="T1429" s="32">
        <f t="shared" si="89"/>
        <v>0.94372721832211171</v>
      </c>
    </row>
    <row r="1430" spans="1:21" x14ac:dyDescent="0.25">
      <c r="A1430" s="87" t="s">
        <v>406</v>
      </c>
      <c r="B1430" s="78">
        <v>45209</v>
      </c>
      <c r="C1430" s="9" t="s">
        <v>28</v>
      </c>
      <c r="D1430" s="92" t="s">
        <v>407</v>
      </c>
      <c r="E1430" s="77">
        <v>0.95289740430313097</v>
      </c>
      <c r="G1430" s="78">
        <v>45224</v>
      </c>
      <c r="H1430" s="77">
        <v>0.97180345869989271</v>
      </c>
      <c r="J1430" s="78">
        <v>45224</v>
      </c>
      <c r="K1430" s="77">
        <v>0.96858588215606078</v>
      </c>
      <c r="M1430" s="125"/>
      <c r="N1430" s="126"/>
      <c r="P1430" s="56">
        <v>45316</v>
      </c>
      <c r="Q1430" s="77">
        <v>0.97687593631067493</v>
      </c>
      <c r="S1430" s="21" t="str">
        <f t="shared" ref="S1430:S1453" si="90">+CONCATENATE(A1430,C1430)</f>
        <v>L392U2</v>
      </c>
      <c r="T1430" s="32">
        <f t="shared" ref="T1430:T1453" si="91">+IF(Q1430&gt;0,Q1430,IF(N1430&gt;0,N1430,IF(K1430&gt;0,K1430,IF(H1430&gt;0,H1430,E1430))))</f>
        <v>0.97687593631067493</v>
      </c>
    </row>
    <row r="1431" spans="1:21" x14ac:dyDescent="0.25">
      <c r="A1431" s="87" t="s">
        <v>406</v>
      </c>
      <c r="B1431" s="78">
        <v>45209</v>
      </c>
      <c r="C1431" s="9" t="s">
        <v>32</v>
      </c>
      <c r="D1431" s="92" t="s">
        <v>407</v>
      </c>
      <c r="E1431" s="77">
        <v>0.95749117732265299</v>
      </c>
      <c r="G1431" s="78">
        <v>45224</v>
      </c>
      <c r="H1431" s="77">
        <v>0.97226184166900553</v>
      </c>
      <c r="J1431" s="78">
        <v>45224</v>
      </c>
      <c r="K1431" s="77">
        <v>0.96818672497134883</v>
      </c>
      <c r="N1431" s="126"/>
      <c r="P1431" s="56">
        <v>45316</v>
      </c>
      <c r="Q1431" s="77">
        <v>0.97100078226797204</v>
      </c>
      <c r="S1431" s="21" t="str">
        <f t="shared" si="90"/>
        <v>L392U3</v>
      </c>
      <c r="T1431" s="32">
        <f t="shared" si="91"/>
        <v>0.97100078226797204</v>
      </c>
    </row>
    <row r="1432" spans="1:21" x14ac:dyDescent="0.25">
      <c r="A1432" s="87" t="s">
        <v>406</v>
      </c>
      <c r="B1432" s="78">
        <v>45209</v>
      </c>
      <c r="C1432" s="9" t="s">
        <v>39</v>
      </c>
      <c r="D1432" s="92" t="s">
        <v>407</v>
      </c>
      <c r="E1432" s="77">
        <v>0.95128340156981495</v>
      </c>
      <c r="G1432" s="78">
        <v>45224</v>
      </c>
      <c r="H1432" s="77">
        <v>0.96013625751258014</v>
      </c>
      <c r="J1432" s="78">
        <v>45224</v>
      </c>
      <c r="K1432" s="77">
        <v>0.95922362681061157</v>
      </c>
      <c r="N1432" s="126"/>
      <c r="P1432" s="56">
        <v>45316</v>
      </c>
      <c r="Q1432" s="77">
        <v>0.962266018701601</v>
      </c>
      <c r="S1432" s="21" t="str">
        <f t="shared" si="90"/>
        <v>L392U4</v>
      </c>
      <c r="T1432" s="32">
        <f t="shared" si="91"/>
        <v>0.962266018701601</v>
      </c>
    </row>
    <row r="1433" spans="1:21" x14ac:dyDescent="0.25">
      <c r="A1433" s="87" t="s">
        <v>406</v>
      </c>
      <c r="B1433" s="78">
        <v>45209</v>
      </c>
      <c r="C1433" s="9" t="s">
        <v>33</v>
      </c>
      <c r="D1433" s="92" t="s">
        <v>407</v>
      </c>
      <c r="E1433" s="77">
        <v>0.96890456287997795</v>
      </c>
      <c r="G1433" s="78">
        <v>45224</v>
      </c>
      <c r="H1433" s="77">
        <v>0.98146696996349392</v>
      </c>
      <c r="J1433" s="78">
        <v>45224</v>
      </c>
      <c r="K1433" s="77">
        <v>0.98079053248243309</v>
      </c>
      <c r="N1433" s="126"/>
      <c r="P1433" s="56">
        <v>45316</v>
      </c>
      <c r="Q1433" s="77">
        <v>0.98284312802453966</v>
      </c>
      <c r="S1433" s="21" t="str">
        <f t="shared" si="90"/>
        <v>L392U5</v>
      </c>
      <c r="T1433" s="32">
        <f t="shared" si="91"/>
        <v>0.98284312802453966</v>
      </c>
    </row>
    <row r="1434" spans="1:21" x14ac:dyDescent="0.25">
      <c r="A1434" s="87" t="s">
        <v>406</v>
      </c>
      <c r="B1434" s="78">
        <v>45209</v>
      </c>
      <c r="C1434" s="9" t="s">
        <v>45</v>
      </c>
      <c r="D1434" s="92" t="s">
        <v>407</v>
      </c>
      <c r="E1434" s="77">
        <v>0.93932157305077102</v>
      </c>
      <c r="G1434" s="78">
        <v>45224</v>
      </c>
      <c r="H1434" s="77">
        <v>0.96059171343080296</v>
      </c>
      <c r="J1434" s="78">
        <v>45224</v>
      </c>
      <c r="K1434" s="77">
        <v>0.95332459162312544</v>
      </c>
      <c r="N1434" s="126"/>
      <c r="P1434" s="56">
        <v>45316</v>
      </c>
      <c r="Q1434" s="77">
        <v>0.95655981232645049</v>
      </c>
      <c r="S1434" s="21" t="str">
        <f t="shared" si="90"/>
        <v>L392U7</v>
      </c>
      <c r="T1434" s="32">
        <f t="shared" si="91"/>
        <v>0.95655981232645049</v>
      </c>
    </row>
    <row r="1435" spans="1:21" x14ac:dyDescent="0.25">
      <c r="A1435" s="87" t="s">
        <v>408</v>
      </c>
      <c r="B1435" s="78">
        <v>45224</v>
      </c>
      <c r="C1435" s="9" t="s">
        <v>28</v>
      </c>
      <c r="D1435" s="92" t="s">
        <v>225</v>
      </c>
      <c r="E1435" s="77">
        <v>0.93171973630857197</v>
      </c>
      <c r="G1435" s="78">
        <v>45240</v>
      </c>
      <c r="H1435" s="77">
        <v>0.98251452437405273</v>
      </c>
      <c r="M1435" s="56">
        <v>45361</v>
      </c>
      <c r="N1435" s="81">
        <v>0.98275494174205991</v>
      </c>
      <c r="P1435" s="66"/>
      <c r="Q1435" s="129"/>
      <c r="S1435" s="21" t="str">
        <f t="shared" si="90"/>
        <v>L393U2</v>
      </c>
      <c r="T1435" s="32">
        <f t="shared" si="91"/>
        <v>0.98275494174205991</v>
      </c>
      <c r="U1435" s="129"/>
    </row>
    <row r="1436" spans="1:21" x14ac:dyDescent="0.25">
      <c r="A1436" s="87" t="s">
        <v>408</v>
      </c>
      <c r="B1436" s="78">
        <v>45224</v>
      </c>
      <c r="C1436" s="9" t="s">
        <v>32</v>
      </c>
      <c r="D1436" s="92" t="s">
        <v>225</v>
      </c>
      <c r="E1436" s="77">
        <v>0.93126693175804698</v>
      </c>
      <c r="G1436" s="78">
        <v>45240</v>
      </c>
      <c r="H1436" s="77">
        <v>0.98068096085739109</v>
      </c>
      <c r="M1436" s="56">
        <v>45361</v>
      </c>
      <c r="N1436" s="81">
        <v>0.98112008688556573</v>
      </c>
      <c r="P1436" s="66"/>
      <c r="S1436" s="21" t="str">
        <f t="shared" si="90"/>
        <v>L393U3</v>
      </c>
      <c r="T1436" s="32">
        <f t="shared" si="91"/>
        <v>0.98112008688556573</v>
      </c>
      <c r="U1436" s="129"/>
    </row>
    <row r="1437" spans="1:21" x14ac:dyDescent="0.25">
      <c r="A1437" s="87" t="s">
        <v>408</v>
      </c>
      <c r="B1437" s="78">
        <v>45224</v>
      </c>
      <c r="C1437" s="9" t="s">
        <v>39</v>
      </c>
      <c r="D1437" s="92" t="s">
        <v>225</v>
      </c>
      <c r="E1437" s="77">
        <v>0.95511389184996098</v>
      </c>
      <c r="G1437" s="78">
        <v>45240</v>
      </c>
      <c r="H1437" s="77">
        <v>0.99076849321830962</v>
      </c>
      <c r="M1437" s="56">
        <v>45361</v>
      </c>
      <c r="N1437" s="81">
        <v>0.99076849321830962</v>
      </c>
      <c r="P1437" s="66"/>
      <c r="S1437" s="21" t="str">
        <f t="shared" si="90"/>
        <v>L393U4</v>
      </c>
      <c r="T1437" s="32">
        <f t="shared" si="91"/>
        <v>0.99076849321830962</v>
      </c>
      <c r="U1437" s="129"/>
    </row>
    <row r="1438" spans="1:21" x14ac:dyDescent="0.25">
      <c r="A1438" s="87" t="s">
        <v>408</v>
      </c>
      <c r="B1438" s="78">
        <v>45224</v>
      </c>
      <c r="C1438" s="9" t="s">
        <v>33</v>
      </c>
      <c r="D1438" s="92" t="s">
        <v>225</v>
      </c>
      <c r="E1438" s="77">
        <v>0.93694360085080497</v>
      </c>
      <c r="G1438" s="78">
        <v>45240</v>
      </c>
      <c r="H1438" s="77">
        <v>0.98048776211932209</v>
      </c>
      <c r="M1438" s="56">
        <v>45361</v>
      </c>
      <c r="N1438" s="81">
        <v>0.98048776211932209</v>
      </c>
      <c r="P1438" s="66"/>
      <c r="S1438" s="21" t="str">
        <f t="shared" si="90"/>
        <v>L393U5</v>
      </c>
      <c r="T1438" s="32">
        <f t="shared" si="91"/>
        <v>0.98048776211932209</v>
      </c>
      <c r="U1438" s="129"/>
    </row>
    <row r="1439" spans="1:21" x14ac:dyDescent="0.25">
      <c r="A1439" s="87" t="s">
        <v>408</v>
      </c>
      <c r="B1439" s="78">
        <v>45224</v>
      </c>
      <c r="C1439" s="9" t="s">
        <v>45</v>
      </c>
      <c r="D1439" s="92" t="s">
        <v>225</v>
      </c>
      <c r="E1439" s="77">
        <v>0.90969040532102796</v>
      </c>
      <c r="G1439" s="78">
        <v>45240</v>
      </c>
      <c r="H1439" s="77">
        <v>0.95778618238428614</v>
      </c>
      <c r="M1439" s="56">
        <v>45361</v>
      </c>
      <c r="N1439" s="81">
        <v>0.95778618238428614</v>
      </c>
      <c r="P1439" s="66"/>
      <c r="S1439" s="21" t="str">
        <f t="shared" si="90"/>
        <v>L393U7</v>
      </c>
      <c r="T1439" s="32">
        <f t="shared" si="91"/>
        <v>0.95778618238428614</v>
      </c>
      <c r="U1439" s="129"/>
    </row>
    <row r="1440" spans="1:21" x14ac:dyDescent="0.25">
      <c r="A1440" s="87" t="s">
        <v>409</v>
      </c>
      <c r="B1440" s="78">
        <v>45240</v>
      </c>
      <c r="C1440" s="9" t="s">
        <v>28</v>
      </c>
      <c r="D1440" s="92" t="s">
        <v>228</v>
      </c>
      <c r="E1440" s="77">
        <v>0.95845078651722004</v>
      </c>
      <c r="G1440" s="78">
        <v>45255</v>
      </c>
      <c r="H1440" s="77">
        <v>0.98129323909698996</v>
      </c>
      <c r="J1440" s="78">
        <v>45255</v>
      </c>
      <c r="K1440" s="77">
        <v>0.97974477460606779</v>
      </c>
      <c r="M1440" s="125"/>
      <c r="N1440" s="126"/>
      <c r="P1440" s="56">
        <v>45361</v>
      </c>
      <c r="Q1440" s="77">
        <v>0.97974477460606779</v>
      </c>
      <c r="S1440" s="21" t="str">
        <f t="shared" si="90"/>
        <v>L394U2</v>
      </c>
      <c r="T1440" s="32">
        <f t="shared" si="91"/>
        <v>0.97974477460606779</v>
      </c>
      <c r="U1440" s="66"/>
    </row>
    <row r="1441" spans="1:21" x14ac:dyDescent="0.25">
      <c r="A1441" s="87" t="s">
        <v>409</v>
      </c>
      <c r="B1441" s="78">
        <v>45240</v>
      </c>
      <c r="C1441" s="9" t="s">
        <v>32</v>
      </c>
      <c r="D1441" s="92" t="s">
        <v>228</v>
      </c>
      <c r="E1441" s="77">
        <v>0.96445585436643599</v>
      </c>
      <c r="G1441" s="78">
        <v>45255</v>
      </c>
      <c r="H1441" s="77">
        <v>0.98449507220197374</v>
      </c>
      <c r="J1441" s="78">
        <v>45255</v>
      </c>
      <c r="K1441" s="77">
        <v>0.98125747317044165</v>
      </c>
      <c r="N1441" s="126"/>
      <c r="P1441" s="56">
        <v>45361</v>
      </c>
      <c r="Q1441" s="77">
        <v>0.98125747317044165</v>
      </c>
      <c r="S1441" s="21" t="str">
        <f t="shared" si="90"/>
        <v>L394U3</v>
      </c>
      <c r="T1441" s="32">
        <f t="shared" si="91"/>
        <v>0.98125747317044165</v>
      </c>
      <c r="U1441" s="66"/>
    </row>
    <row r="1442" spans="1:21" x14ac:dyDescent="0.25">
      <c r="A1442" s="87" t="s">
        <v>409</v>
      </c>
      <c r="B1442" s="78">
        <v>45240</v>
      </c>
      <c r="C1442" s="9" t="s">
        <v>39</v>
      </c>
      <c r="D1442" s="92" t="s">
        <v>228</v>
      </c>
      <c r="E1442" s="77">
        <v>0.98571655136681202</v>
      </c>
      <c r="G1442" s="78">
        <v>45255</v>
      </c>
      <c r="H1442" s="77">
        <v>0.99141742906544117</v>
      </c>
      <c r="J1442" s="78">
        <v>45255</v>
      </c>
      <c r="K1442" s="77">
        <v>0.99109118375110861</v>
      </c>
      <c r="N1442" s="126"/>
      <c r="P1442" s="56">
        <v>45361</v>
      </c>
      <c r="Q1442" s="77">
        <v>0.99109118375110861</v>
      </c>
      <c r="S1442" s="21" t="str">
        <f t="shared" si="90"/>
        <v>L394U4</v>
      </c>
      <c r="T1442" s="32">
        <f t="shared" si="91"/>
        <v>0.99109118375110861</v>
      </c>
      <c r="U1442" s="66"/>
    </row>
    <row r="1443" spans="1:21" x14ac:dyDescent="0.25">
      <c r="A1443" s="87" t="s">
        <v>409</v>
      </c>
      <c r="B1443" s="78">
        <v>45240</v>
      </c>
      <c r="C1443" s="9" t="s">
        <v>33</v>
      </c>
      <c r="D1443" s="92" t="s">
        <v>228</v>
      </c>
      <c r="E1443" s="77">
        <v>0.96410407872568105</v>
      </c>
      <c r="G1443" s="78">
        <v>45255</v>
      </c>
      <c r="H1443" s="77">
        <v>0.98080488080190387</v>
      </c>
      <c r="J1443" s="78">
        <v>45255</v>
      </c>
      <c r="K1443" s="77">
        <v>0.98039326133246196</v>
      </c>
      <c r="N1443" s="126"/>
      <c r="P1443" s="56">
        <v>45361</v>
      </c>
      <c r="Q1443" s="77">
        <v>0.98039326133246196</v>
      </c>
      <c r="S1443" s="21" t="str">
        <f t="shared" si="90"/>
        <v>L394U5</v>
      </c>
      <c r="T1443" s="32">
        <f t="shared" si="91"/>
        <v>0.98039326133246196</v>
      </c>
      <c r="U1443" s="66"/>
    </row>
    <row r="1444" spans="1:21" x14ac:dyDescent="0.25">
      <c r="A1444" s="87" t="s">
        <v>409</v>
      </c>
      <c r="B1444" s="78">
        <v>45240</v>
      </c>
      <c r="C1444" s="9" t="s">
        <v>45</v>
      </c>
      <c r="D1444" s="92" t="s">
        <v>228</v>
      </c>
      <c r="E1444" s="77">
        <v>0.91023932913609196</v>
      </c>
      <c r="G1444" s="78">
        <v>45255</v>
      </c>
      <c r="H1444" s="77">
        <v>0.94217268205573279</v>
      </c>
      <c r="J1444" s="78">
        <v>45255</v>
      </c>
      <c r="K1444" s="77">
        <v>0.9347686024419124</v>
      </c>
      <c r="N1444" s="126"/>
      <c r="P1444" s="56">
        <v>45361</v>
      </c>
      <c r="Q1444" s="77">
        <v>0.9347686024419124</v>
      </c>
      <c r="S1444" s="21" t="str">
        <f t="shared" si="90"/>
        <v>L394U7</v>
      </c>
      <c r="T1444" s="32">
        <f t="shared" si="91"/>
        <v>0.9347686024419124</v>
      </c>
      <c r="U1444" s="66"/>
    </row>
    <row r="1445" spans="1:21" x14ac:dyDescent="0.25">
      <c r="A1445" s="87" t="s">
        <v>410</v>
      </c>
      <c r="B1445" s="78">
        <v>45255</v>
      </c>
      <c r="C1445" s="9" t="s">
        <v>28</v>
      </c>
      <c r="D1445" s="92" t="s">
        <v>179</v>
      </c>
      <c r="E1445" s="77">
        <v>0.96387274740409401</v>
      </c>
      <c r="G1445" s="78">
        <v>45270</v>
      </c>
      <c r="H1445" s="77">
        <v>0.98128109302617961</v>
      </c>
      <c r="K1445" s="66"/>
      <c r="M1445" s="56">
        <v>45392</v>
      </c>
      <c r="N1445" s="81">
        <v>0.98722144147854751</v>
      </c>
      <c r="P1445" s="66"/>
      <c r="Q1445" s="129"/>
      <c r="S1445" s="21" t="str">
        <f t="shared" si="90"/>
        <v>L395U2</v>
      </c>
      <c r="T1445" s="32">
        <f t="shared" si="91"/>
        <v>0.98722144147854751</v>
      </c>
    </row>
    <row r="1446" spans="1:21" x14ac:dyDescent="0.25">
      <c r="A1446" s="87" t="s">
        <v>410</v>
      </c>
      <c r="B1446" s="78">
        <v>45255</v>
      </c>
      <c r="C1446" s="9" t="s">
        <v>32</v>
      </c>
      <c r="D1446" s="92" t="s">
        <v>179</v>
      </c>
      <c r="E1446" s="77">
        <v>0.95694519195489802</v>
      </c>
      <c r="G1446" s="78">
        <v>45270</v>
      </c>
      <c r="H1446" s="77">
        <v>0.97097512446455403</v>
      </c>
      <c r="K1446" s="66"/>
      <c r="M1446" s="56">
        <v>45392</v>
      </c>
      <c r="N1446" s="81">
        <v>0.97796412644148834</v>
      </c>
      <c r="P1446" s="66"/>
      <c r="S1446" s="21" t="str">
        <f t="shared" si="90"/>
        <v>L395U3</v>
      </c>
      <c r="T1446" s="32">
        <f t="shared" si="91"/>
        <v>0.97796412644148834</v>
      </c>
    </row>
    <row r="1447" spans="1:21" x14ac:dyDescent="0.25">
      <c r="A1447" s="87" t="s">
        <v>410</v>
      </c>
      <c r="B1447" s="78">
        <v>45255</v>
      </c>
      <c r="C1447" s="9" t="s">
        <v>39</v>
      </c>
      <c r="D1447" s="92" t="s">
        <v>179</v>
      </c>
      <c r="E1447" s="77">
        <v>0.98066675452374796</v>
      </c>
      <c r="G1447" s="78">
        <v>45270</v>
      </c>
      <c r="H1447" s="77">
        <v>0.99214800294168737</v>
      </c>
      <c r="K1447" s="66"/>
      <c r="M1447" s="56">
        <v>45392</v>
      </c>
      <c r="N1447" s="81">
        <v>0.99279537509917604</v>
      </c>
      <c r="P1447" s="66"/>
      <c r="S1447" s="21" t="str">
        <f t="shared" si="90"/>
        <v>L395U4</v>
      </c>
      <c r="T1447" s="32">
        <f t="shared" si="91"/>
        <v>0.99279537509917604</v>
      </c>
    </row>
    <row r="1448" spans="1:21" x14ac:dyDescent="0.25">
      <c r="A1448" s="87" t="s">
        <v>410</v>
      </c>
      <c r="B1448" s="78">
        <v>45255</v>
      </c>
      <c r="C1448" s="9" t="s">
        <v>33</v>
      </c>
      <c r="D1448" s="92" t="s">
        <v>179</v>
      </c>
      <c r="E1448" s="77">
        <v>0.96885744297369603</v>
      </c>
      <c r="G1448" s="78">
        <v>45270</v>
      </c>
      <c r="H1448" s="77">
        <v>0.97984359922414821</v>
      </c>
      <c r="K1448" s="66"/>
      <c r="M1448" s="56">
        <v>45392</v>
      </c>
      <c r="N1448" s="81">
        <v>0.98486017592153097</v>
      </c>
      <c r="P1448" s="66"/>
      <c r="S1448" s="21" t="str">
        <f t="shared" si="90"/>
        <v>L395U5</v>
      </c>
      <c r="T1448" s="32">
        <f t="shared" si="91"/>
        <v>0.98486017592153097</v>
      </c>
    </row>
    <row r="1449" spans="1:21" x14ac:dyDescent="0.25">
      <c r="A1449" s="87" t="s">
        <v>410</v>
      </c>
      <c r="B1449" s="78">
        <v>45255</v>
      </c>
      <c r="C1449" s="9" t="s">
        <v>45</v>
      </c>
      <c r="D1449" s="92" t="s">
        <v>179</v>
      </c>
      <c r="E1449" s="77">
        <v>0.91158459263440506</v>
      </c>
      <c r="G1449" s="78">
        <v>45270</v>
      </c>
      <c r="H1449" s="77">
        <v>0.92771329856196449</v>
      </c>
      <c r="K1449" s="66"/>
      <c r="M1449" s="56">
        <v>45392</v>
      </c>
      <c r="N1449" s="81">
        <v>0.93856218278610071</v>
      </c>
      <c r="P1449" s="66"/>
      <c r="S1449" s="21" t="str">
        <f t="shared" si="90"/>
        <v>L395U7</v>
      </c>
      <c r="T1449" s="32">
        <f t="shared" si="91"/>
        <v>0.93856218278610071</v>
      </c>
    </row>
    <row r="1450" spans="1:21" x14ac:dyDescent="0.25">
      <c r="A1450" s="87" t="s">
        <v>411</v>
      </c>
      <c r="B1450" s="78">
        <v>45270</v>
      </c>
      <c r="C1450" s="9" t="s">
        <v>28</v>
      </c>
      <c r="D1450" s="92" t="s">
        <v>183</v>
      </c>
      <c r="E1450" s="77">
        <v>0.973495132757908</v>
      </c>
      <c r="G1450" s="78">
        <v>45285</v>
      </c>
      <c r="H1450" s="77">
        <v>0.99107634647181242</v>
      </c>
      <c r="J1450" s="78">
        <v>45285</v>
      </c>
      <c r="K1450" s="77">
        <v>0.99015541571713406</v>
      </c>
      <c r="M1450" s="125"/>
      <c r="N1450" s="126"/>
      <c r="P1450" s="56">
        <v>45468</v>
      </c>
      <c r="Q1450" s="77">
        <v>0.9905963923964507</v>
      </c>
      <c r="S1450" s="21" t="str">
        <f t="shared" si="90"/>
        <v>L396U2</v>
      </c>
      <c r="T1450" s="32">
        <f t="shared" si="91"/>
        <v>0.9905963923964507</v>
      </c>
    </row>
    <row r="1451" spans="1:21" x14ac:dyDescent="0.25">
      <c r="A1451" s="87" t="s">
        <v>411</v>
      </c>
      <c r="B1451" s="78">
        <v>45270</v>
      </c>
      <c r="C1451" s="9" t="s">
        <v>32</v>
      </c>
      <c r="D1451" s="92" t="s">
        <v>183</v>
      </c>
      <c r="E1451" s="77">
        <v>0.96582774071365696</v>
      </c>
      <c r="G1451" s="78">
        <v>45285</v>
      </c>
      <c r="H1451" s="77">
        <v>0.98309407535482585</v>
      </c>
      <c r="J1451" s="78">
        <v>45285</v>
      </c>
      <c r="K1451" s="77">
        <v>0.97898799539268599</v>
      </c>
      <c r="N1451" s="126"/>
      <c r="P1451" s="56">
        <v>45392</v>
      </c>
      <c r="Q1451" s="77">
        <v>0.97898799539268599</v>
      </c>
      <c r="S1451" s="21" t="str">
        <f t="shared" si="90"/>
        <v>L396U3</v>
      </c>
      <c r="T1451" s="32">
        <f t="shared" si="91"/>
        <v>0.97898799539268599</v>
      </c>
    </row>
    <row r="1452" spans="1:21" x14ac:dyDescent="0.25">
      <c r="A1452" s="87" t="s">
        <v>411</v>
      </c>
      <c r="B1452" s="78">
        <v>45270</v>
      </c>
      <c r="C1452" s="9" t="s">
        <v>39</v>
      </c>
      <c r="D1452" s="92" t="s">
        <v>183</v>
      </c>
      <c r="E1452" s="77">
        <v>0.97465056349527401</v>
      </c>
      <c r="G1452" s="78">
        <v>45285</v>
      </c>
      <c r="H1452" s="77">
        <v>0.98982324694761759</v>
      </c>
      <c r="J1452" s="78">
        <v>45285</v>
      </c>
      <c r="K1452" s="77">
        <v>0.98872898883401317</v>
      </c>
      <c r="N1452" s="126"/>
      <c r="P1452" s="56">
        <v>45392</v>
      </c>
      <c r="Q1452" s="77">
        <v>0.98872898883401317</v>
      </c>
      <c r="S1452" s="21" t="str">
        <f t="shared" si="90"/>
        <v>L396U4</v>
      </c>
      <c r="T1452" s="32">
        <f t="shared" si="91"/>
        <v>0.98872898883401317</v>
      </c>
    </row>
    <row r="1453" spans="1:21" x14ac:dyDescent="0.25">
      <c r="A1453" s="87" t="s">
        <v>411</v>
      </c>
      <c r="B1453" s="78">
        <v>45270</v>
      </c>
      <c r="C1453" s="9" t="s">
        <v>33</v>
      </c>
      <c r="D1453" s="92" t="s">
        <v>183</v>
      </c>
      <c r="E1453" s="77">
        <v>0.96577283961253602</v>
      </c>
      <c r="G1453" s="78">
        <v>45285</v>
      </c>
      <c r="H1453" s="77">
        <v>0.97732535917794139</v>
      </c>
      <c r="J1453" s="78">
        <v>45285</v>
      </c>
      <c r="K1453" s="77">
        <v>0.97673071713423487</v>
      </c>
      <c r="N1453" s="126"/>
      <c r="P1453" s="56">
        <v>45392</v>
      </c>
      <c r="Q1453" s="77">
        <v>0.97673970259653509</v>
      </c>
      <c r="S1453" s="21" t="str">
        <f t="shared" si="90"/>
        <v>L396U5</v>
      </c>
      <c r="T1453" s="32">
        <f t="shared" si="91"/>
        <v>0.97673970259653509</v>
      </c>
    </row>
    <row r="1454" spans="1:21" x14ac:dyDescent="0.25">
      <c r="A1454" s="87" t="s">
        <v>411</v>
      </c>
      <c r="B1454" s="78">
        <v>45270</v>
      </c>
      <c r="C1454" s="9" t="s">
        <v>45</v>
      </c>
      <c r="D1454" s="92" t="s">
        <v>183</v>
      </c>
      <c r="E1454" s="77">
        <v>0.94241721956442503</v>
      </c>
      <c r="G1454" s="78">
        <v>45285</v>
      </c>
      <c r="H1454" s="77">
        <v>0.95772946211629184</v>
      </c>
      <c r="J1454" s="78">
        <v>45285</v>
      </c>
      <c r="K1454" s="77">
        <v>0.95095382960101582</v>
      </c>
      <c r="N1454" s="126"/>
      <c r="P1454" s="56">
        <v>45392</v>
      </c>
      <c r="Q1454" s="77">
        <v>0.95095382960101582</v>
      </c>
      <c r="S1454" s="21" t="str">
        <f t="shared" ref="S1454" si="92">+CONCATENATE(A1454,C1454)</f>
        <v>L396U7</v>
      </c>
      <c r="T1454" s="32">
        <f t="shared" ref="T1454" si="93">+IF(Q1454&gt;0,Q1454,IF(N1454&gt;0,N1454,IF(K1454&gt;0,K1454,IF(H1454&gt;0,H1454,E1454))))</f>
        <v>0.95095382960101582</v>
      </c>
    </row>
    <row r="1455" spans="1:21" x14ac:dyDescent="0.25">
      <c r="A1455" s="87" t="s">
        <v>412</v>
      </c>
      <c r="B1455" s="78">
        <v>45285</v>
      </c>
      <c r="C1455" s="9" t="s">
        <v>28</v>
      </c>
      <c r="D1455" s="92" t="s">
        <v>184</v>
      </c>
      <c r="E1455" s="77">
        <v>0.97209715607748504</v>
      </c>
      <c r="G1455" s="56">
        <v>45301</v>
      </c>
      <c r="H1455" s="81">
        <v>0.99294702379488509</v>
      </c>
      <c r="M1455" s="56">
        <v>45392</v>
      </c>
      <c r="N1455" s="81">
        <v>0.99294702379488509</v>
      </c>
      <c r="P1455" s="66"/>
      <c r="Q1455" s="129"/>
      <c r="S1455" s="21" t="str">
        <f t="shared" ref="S1455:S1459" si="94">+CONCATENATE(A1455,C1455)</f>
        <v>L397U2</v>
      </c>
      <c r="T1455" s="32">
        <f t="shared" ref="T1455:T1459" si="95">+IF(Q1455&gt;0,Q1455,IF(N1455&gt;0,N1455,IF(K1455&gt;0,K1455,IF(H1455&gt;0,H1455,E1455))))</f>
        <v>0.99294702379488509</v>
      </c>
    </row>
    <row r="1456" spans="1:21" x14ac:dyDescent="0.25">
      <c r="A1456" s="87" t="s">
        <v>412</v>
      </c>
      <c r="B1456" s="78">
        <v>45285</v>
      </c>
      <c r="C1456" s="9" t="s">
        <v>32</v>
      </c>
      <c r="D1456" s="92" t="s">
        <v>184</v>
      </c>
      <c r="E1456" s="77">
        <v>0.95650640258784503</v>
      </c>
      <c r="G1456" s="56">
        <v>45301</v>
      </c>
      <c r="H1456" s="81">
        <v>0.97452057373102408</v>
      </c>
      <c r="M1456" s="56">
        <v>45392</v>
      </c>
      <c r="N1456" s="81">
        <v>0.97452057373102408</v>
      </c>
      <c r="P1456" s="66"/>
      <c r="S1456" s="21" t="str">
        <f t="shared" si="94"/>
        <v>L397U3</v>
      </c>
      <c r="T1456" s="32">
        <f t="shared" si="95"/>
        <v>0.97452057373102408</v>
      </c>
    </row>
    <row r="1457" spans="1:20" x14ac:dyDescent="0.25">
      <c r="A1457" s="87" t="s">
        <v>412</v>
      </c>
      <c r="B1457" s="78">
        <v>45285</v>
      </c>
      <c r="C1457" s="9" t="s">
        <v>39</v>
      </c>
      <c r="D1457" s="92" t="s">
        <v>184</v>
      </c>
      <c r="E1457" s="77">
        <v>0.96396715820078505</v>
      </c>
      <c r="G1457" s="56">
        <v>45301</v>
      </c>
      <c r="H1457" s="81">
        <v>0.98279041438027481</v>
      </c>
      <c r="M1457" s="56">
        <v>45392</v>
      </c>
      <c r="N1457" s="81">
        <v>0.98279041438027481</v>
      </c>
      <c r="P1457" s="66"/>
      <c r="S1457" s="21" t="str">
        <f t="shared" si="94"/>
        <v>L397U4</v>
      </c>
      <c r="T1457" s="32">
        <f t="shared" si="95"/>
        <v>0.98279041438027481</v>
      </c>
    </row>
    <row r="1458" spans="1:20" x14ac:dyDescent="0.25">
      <c r="A1458" s="87" t="s">
        <v>412</v>
      </c>
      <c r="B1458" s="78">
        <v>45285</v>
      </c>
      <c r="C1458" s="9" t="s">
        <v>33</v>
      </c>
      <c r="D1458" s="92" t="s">
        <v>184</v>
      </c>
      <c r="E1458" s="77">
        <v>0.96013327211506105</v>
      </c>
      <c r="G1458" s="56">
        <v>45301</v>
      </c>
      <c r="H1458" s="81">
        <v>0.97354561683791885</v>
      </c>
      <c r="M1458" s="56">
        <v>45392</v>
      </c>
      <c r="N1458" s="81">
        <v>0.97354561683791885</v>
      </c>
      <c r="P1458" s="66"/>
      <c r="S1458" s="21" t="str">
        <f t="shared" si="94"/>
        <v>L397U5</v>
      </c>
      <c r="T1458" s="32">
        <f t="shared" si="95"/>
        <v>0.97354561683791885</v>
      </c>
    </row>
    <row r="1459" spans="1:20" x14ac:dyDescent="0.25">
      <c r="A1459" s="87" t="s">
        <v>412</v>
      </c>
      <c r="B1459" s="78">
        <v>45285</v>
      </c>
      <c r="C1459" s="9" t="s">
        <v>45</v>
      </c>
      <c r="D1459" s="92" t="s">
        <v>184</v>
      </c>
      <c r="E1459" s="77">
        <v>0.94394767164568505</v>
      </c>
      <c r="G1459" s="56">
        <v>45301</v>
      </c>
      <c r="H1459" s="81">
        <v>0.95772354561694251</v>
      </c>
      <c r="M1459" s="56">
        <v>45392</v>
      </c>
      <c r="N1459" s="81">
        <v>0.95772354561694251</v>
      </c>
      <c r="P1459" s="66"/>
      <c r="S1459" s="21" t="str">
        <f t="shared" si="94"/>
        <v>L397U7</v>
      </c>
      <c r="T1459" s="32">
        <f t="shared" si="95"/>
        <v>0.95772354561694251</v>
      </c>
    </row>
    <row r="1460" spans="1:20" x14ac:dyDescent="0.25">
      <c r="A1460" s="87" t="s">
        <v>413</v>
      </c>
      <c r="B1460" s="56">
        <v>45301</v>
      </c>
      <c r="C1460" s="9" t="s">
        <v>28</v>
      </c>
      <c r="D1460" s="92" t="s">
        <v>186</v>
      </c>
      <c r="E1460" s="77">
        <v>0.96856773742800895</v>
      </c>
      <c r="G1460" s="56">
        <v>45316</v>
      </c>
      <c r="H1460" s="81">
        <v>0.98355394019224018</v>
      </c>
      <c r="J1460" s="56">
        <v>45316</v>
      </c>
      <c r="K1460" s="81">
        <v>0.98216893038353292</v>
      </c>
      <c r="M1460" s="125"/>
      <c r="N1460" s="126"/>
      <c r="P1460" s="56">
        <v>45392</v>
      </c>
      <c r="Q1460" s="77">
        <v>0.98248195650480108</v>
      </c>
      <c r="S1460" s="21" t="str">
        <f t="shared" ref="S1460:S1464" si="96">+CONCATENATE(A1460,C1460)</f>
        <v>L398U2</v>
      </c>
      <c r="T1460" s="32">
        <f t="shared" ref="T1460:T1464" si="97">+IF(Q1460&gt;0,Q1460,IF(N1460&gt;0,N1460,IF(K1460&gt;0,K1460,IF(H1460&gt;0,H1460,E1460))))</f>
        <v>0.98248195650480108</v>
      </c>
    </row>
    <row r="1461" spans="1:20" x14ac:dyDescent="0.25">
      <c r="A1461" s="87" t="s">
        <v>413</v>
      </c>
      <c r="B1461" s="56">
        <v>45301</v>
      </c>
      <c r="C1461" s="9" t="s">
        <v>32</v>
      </c>
      <c r="D1461" s="92" t="s">
        <v>186</v>
      </c>
      <c r="E1461" s="77">
        <v>0.94519345512217501</v>
      </c>
      <c r="G1461" s="56">
        <v>45316</v>
      </c>
      <c r="H1461" s="81">
        <v>0.96097686593662901</v>
      </c>
      <c r="J1461" s="56">
        <v>45316</v>
      </c>
      <c r="K1461" s="81">
        <v>0.95671564635859585</v>
      </c>
      <c r="N1461" s="126"/>
      <c r="P1461" s="56">
        <v>45392</v>
      </c>
      <c r="Q1461" s="77">
        <v>0.95671564635859585</v>
      </c>
      <c r="S1461" s="21" t="str">
        <f t="shared" si="96"/>
        <v>L398U3</v>
      </c>
      <c r="T1461" s="32">
        <f t="shared" si="97"/>
        <v>0.95671564635859585</v>
      </c>
    </row>
    <row r="1462" spans="1:20" x14ac:dyDescent="0.25">
      <c r="A1462" s="87" t="s">
        <v>413</v>
      </c>
      <c r="B1462" s="56">
        <v>45301</v>
      </c>
      <c r="C1462" s="9" t="s">
        <v>39</v>
      </c>
      <c r="D1462" s="92" t="s">
        <v>186</v>
      </c>
      <c r="E1462" s="77">
        <v>0.95161928633207604</v>
      </c>
      <c r="G1462" s="56">
        <v>45316</v>
      </c>
      <c r="H1462" s="81">
        <v>0.97235809914574811</v>
      </c>
      <c r="J1462" s="56">
        <v>45316</v>
      </c>
      <c r="K1462" s="81">
        <v>0.97083394994703065</v>
      </c>
      <c r="N1462" s="126"/>
      <c r="P1462" s="56">
        <v>45392</v>
      </c>
      <c r="Q1462" s="77">
        <v>0.97083394994703065</v>
      </c>
      <c r="S1462" s="21" t="str">
        <f t="shared" si="96"/>
        <v>L398U4</v>
      </c>
      <c r="T1462" s="32">
        <f t="shared" si="97"/>
        <v>0.97083394994703065</v>
      </c>
    </row>
    <row r="1463" spans="1:20" x14ac:dyDescent="0.25">
      <c r="A1463" s="87" t="s">
        <v>413</v>
      </c>
      <c r="B1463" s="56">
        <v>45301</v>
      </c>
      <c r="C1463" s="9" t="s">
        <v>33</v>
      </c>
      <c r="D1463" s="92" t="s">
        <v>186</v>
      </c>
      <c r="E1463" s="77">
        <v>0.96114771240131203</v>
      </c>
      <c r="G1463" s="56">
        <v>45316</v>
      </c>
      <c r="H1463" s="81">
        <v>0.97088817096939772</v>
      </c>
      <c r="J1463" s="56">
        <v>45316</v>
      </c>
      <c r="K1463" s="81">
        <v>0.97011861547067157</v>
      </c>
      <c r="N1463" s="126"/>
      <c r="P1463" s="56">
        <v>45392</v>
      </c>
      <c r="Q1463" s="77">
        <v>0.97011861547067157</v>
      </c>
      <c r="S1463" s="21" t="str">
        <f t="shared" si="96"/>
        <v>L398U5</v>
      </c>
      <c r="T1463" s="32">
        <f t="shared" si="97"/>
        <v>0.97011861547067157</v>
      </c>
    </row>
    <row r="1464" spans="1:20" x14ac:dyDescent="0.25">
      <c r="A1464" s="87" t="s">
        <v>413</v>
      </c>
      <c r="B1464" s="56">
        <v>45301</v>
      </c>
      <c r="C1464" s="9" t="s">
        <v>45</v>
      </c>
      <c r="D1464" s="92" t="s">
        <v>186</v>
      </c>
      <c r="E1464" s="77">
        <v>0.93728862959102499</v>
      </c>
      <c r="G1464" s="56">
        <v>45316</v>
      </c>
      <c r="H1464" s="81">
        <v>0.95268471614411598</v>
      </c>
      <c r="J1464" s="56">
        <v>45316</v>
      </c>
      <c r="K1464" s="81">
        <v>0.94477531287636429</v>
      </c>
      <c r="N1464" s="126"/>
      <c r="P1464" s="56">
        <v>45392</v>
      </c>
      <c r="Q1464" s="77">
        <v>0.94477531287636429</v>
      </c>
      <c r="S1464" s="21" t="str">
        <f t="shared" si="96"/>
        <v>L398U7</v>
      </c>
      <c r="T1464" s="32">
        <f t="shared" si="97"/>
        <v>0.94477531287636429</v>
      </c>
    </row>
    <row r="1465" spans="1:20" x14ac:dyDescent="0.25">
      <c r="A1465" s="87" t="s">
        <v>414</v>
      </c>
      <c r="B1465" s="56">
        <v>45316</v>
      </c>
      <c r="C1465" s="9" t="s">
        <v>28</v>
      </c>
      <c r="D1465" s="92" t="s">
        <v>188</v>
      </c>
      <c r="E1465" s="77">
        <v>0.98958536229357497</v>
      </c>
      <c r="G1465" s="56">
        <v>45347</v>
      </c>
      <c r="H1465" s="81">
        <v>0.99534327300242342</v>
      </c>
      <c r="M1465" s="56">
        <v>45498</v>
      </c>
      <c r="N1465" s="81">
        <v>0.99744070757473979</v>
      </c>
      <c r="S1465" s="21" t="str">
        <f t="shared" ref="S1465:S1469" si="98">+CONCATENATE(A1465,C1465)</f>
        <v>L399U2</v>
      </c>
      <c r="T1465" s="32">
        <f t="shared" ref="T1465:T1469" si="99">+IF(Q1465&gt;0,Q1465,IF(N1465&gt;0,N1465,IF(K1465&gt;0,K1465,IF(H1465&gt;0,H1465,E1465))))</f>
        <v>0.99744070757473979</v>
      </c>
    </row>
    <row r="1466" spans="1:20" x14ac:dyDescent="0.25">
      <c r="A1466" s="87" t="s">
        <v>414</v>
      </c>
      <c r="B1466" s="56">
        <v>45316</v>
      </c>
      <c r="C1466" s="9" t="s">
        <v>32</v>
      </c>
      <c r="D1466" s="92" t="s">
        <v>188</v>
      </c>
      <c r="E1466" s="77">
        <v>0.97531281756753796</v>
      </c>
      <c r="G1466" s="56">
        <v>45347</v>
      </c>
      <c r="H1466" s="81">
        <v>0.98555470914822285</v>
      </c>
      <c r="M1466" s="56">
        <v>45468</v>
      </c>
      <c r="N1466" s="81">
        <v>0.98556740891104355</v>
      </c>
      <c r="S1466" s="21" t="str">
        <f t="shared" si="98"/>
        <v>L399U3</v>
      </c>
      <c r="T1466" s="32">
        <f t="shared" si="99"/>
        <v>0.98556740891104355</v>
      </c>
    </row>
    <row r="1467" spans="1:20" x14ac:dyDescent="0.25">
      <c r="A1467" s="87" t="s">
        <v>414</v>
      </c>
      <c r="B1467" s="56">
        <v>45316</v>
      </c>
      <c r="C1467" s="9" t="s">
        <v>39</v>
      </c>
      <c r="D1467" s="92" t="s">
        <v>188</v>
      </c>
      <c r="E1467" s="77">
        <v>0.99138152132177704</v>
      </c>
      <c r="G1467" s="56">
        <v>45347</v>
      </c>
      <c r="H1467" s="81">
        <v>0.9950237387746842</v>
      </c>
      <c r="M1467" s="56">
        <v>45468</v>
      </c>
      <c r="N1467" s="81">
        <v>0.9950237387746842</v>
      </c>
      <c r="S1467" s="21" t="str">
        <f t="shared" si="98"/>
        <v>L399U4</v>
      </c>
      <c r="T1467" s="32">
        <f t="shared" si="99"/>
        <v>0.9950237387746842</v>
      </c>
    </row>
    <row r="1468" spans="1:20" x14ac:dyDescent="0.25">
      <c r="A1468" s="87" t="s">
        <v>414</v>
      </c>
      <c r="B1468" s="56">
        <v>45316</v>
      </c>
      <c r="C1468" s="9" t="s">
        <v>33</v>
      </c>
      <c r="D1468" s="92" t="s">
        <v>188</v>
      </c>
      <c r="E1468" s="77">
        <v>0.98895454626543799</v>
      </c>
      <c r="G1468" s="56">
        <v>45347</v>
      </c>
      <c r="H1468" s="81">
        <v>0.99415786901268266</v>
      </c>
      <c r="M1468" s="56">
        <v>45468</v>
      </c>
      <c r="N1468" s="81">
        <v>0.99415786901268266</v>
      </c>
      <c r="S1468" s="21" t="str">
        <f t="shared" si="98"/>
        <v>L399U5</v>
      </c>
      <c r="T1468" s="32">
        <f t="shared" si="99"/>
        <v>0.99415786901268266</v>
      </c>
    </row>
    <row r="1469" spans="1:20" x14ac:dyDescent="0.25">
      <c r="A1469" s="87" t="s">
        <v>414</v>
      </c>
      <c r="B1469" s="56">
        <v>45316</v>
      </c>
      <c r="C1469" s="9" t="s">
        <v>45</v>
      </c>
      <c r="D1469" s="92" t="s">
        <v>188</v>
      </c>
      <c r="E1469" s="77">
        <v>0.96676502207665105</v>
      </c>
      <c r="G1469" s="56">
        <v>45347</v>
      </c>
      <c r="H1469" s="81">
        <v>0.9793459217314997</v>
      </c>
      <c r="M1469" s="56">
        <v>45468</v>
      </c>
      <c r="N1469" s="81">
        <v>0.9793459217314997</v>
      </c>
      <c r="S1469" s="21" t="str">
        <f t="shared" si="98"/>
        <v>L399U7</v>
      </c>
      <c r="T1469" s="32">
        <f t="shared" si="99"/>
        <v>0.9793459217314997</v>
      </c>
    </row>
    <row r="1470" spans="1:20" x14ac:dyDescent="0.25">
      <c r="A1470" s="87" t="s">
        <v>415</v>
      </c>
      <c r="B1470" s="56">
        <v>45332</v>
      </c>
      <c r="C1470" s="9" t="s">
        <v>28</v>
      </c>
      <c r="D1470" s="92" t="s">
        <v>190</v>
      </c>
      <c r="E1470" s="77">
        <v>0.99085471394512203</v>
      </c>
      <c r="G1470" s="56">
        <v>45347</v>
      </c>
      <c r="H1470" s="81">
        <v>0.99732543394155981</v>
      </c>
      <c r="J1470" s="56">
        <v>45347</v>
      </c>
      <c r="K1470" s="81">
        <v>0.99666536942652839</v>
      </c>
      <c r="M1470" s="129"/>
      <c r="N1470" s="129"/>
      <c r="P1470" s="78">
        <v>45468</v>
      </c>
      <c r="Q1470" s="77">
        <v>0.99666940752877875</v>
      </c>
      <c r="S1470" s="21" t="str">
        <f t="shared" ref="S1470:S1474" si="100">+CONCATENATE(A1470,C1470)</f>
        <v>L400U2</v>
      </c>
      <c r="T1470" s="32">
        <f t="shared" ref="T1470:T1474" si="101">+IF(Q1470&gt;0,Q1470,IF(N1470&gt;0,N1470,IF(K1470&gt;0,K1470,IF(H1470&gt;0,H1470,E1470))))</f>
        <v>0.99666940752877875</v>
      </c>
    </row>
    <row r="1471" spans="1:20" x14ac:dyDescent="0.25">
      <c r="A1471" s="87" t="s">
        <v>415</v>
      </c>
      <c r="B1471" s="56">
        <v>45332</v>
      </c>
      <c r="C1471" s="9" t="s">
        <v>32</v>
      </c>
      <c r="D1471" s="92" t="s">
        <v>190</v>
      </c>
      <c r="E1471" s="77">
        <v>0.969585893048591</v>
      </c>
      <c r="G1471" s="56">
        <v>45347</v>
      </c>
      <c r="H1471" s="81">
        <v>0.98218035911324275</v>
      </c>
      <c r="J1471" s="56">
        <v>45347</v>
      </c>
      <c r="K1471" s="81">
        <v>0.9779907795001106</v>
      </c>
      <c r="M1471" s="129"/>
      <c r="N1471" s="129"/>
      <c r="P1471" s="56">
        <v>45468</v>
      </c>
      <c r="Q1471" s="77">
        <v>0.97804934796590448</v>
      </c>
      <c r="S1471" s="21" t="str">
        <f t="shared" si="100"/>
        <v>L400U3</v>
      </c>
      <c r="T1471" s="32">
        <f t="shared" si="101"/>
        <v>0.97804934796590448</v>
      </c>
    </row>
    <row r="1472" spans="1:20" x14ac:dyDescent="0.25">
      <c r="A1472" s="87" t="s">
        <v>415</v>
      </c>
      <c r="B1472" s="56">
        <v>45332</v>
      </c>
      <c r="C1472" s="9" t="s">
        <v>39</v>
      </c>
      <c r="D1472" s="92" t="s">
        <v>190</v>
      </c>
      <c r="E1472" s="77">
        <v>0.98948459136438904</v>
      </c>
      <c r="G1472" s="56">
        <v>45347</v>
      </c>
      <c r="H1472" s="81">
        <v>0.99493570691377953</v>
      </c>
      <c r="J1472" s="56">
        <v>45347</v>
      </c>
      <c r="K1472" s="81">
        <v>0.99418771345049739</v>
      </c>
      <c r="M1472" s="129"/>
      <c r="N1472" s="129"/>
      <c r="P1472" s="56">
        <v>45468</v>
      </c>
      <c r="Q1472" s="77">
        <v>0.99418771345049739</v>
      </c>
      <c r="S1472" s="21" t="str">
        <f t="shared" si="100"/>
        <v>L400U4</v>
      </c>
      <c r="T1472" s="32">
        <f t="shared" si="101"/>
        <v>0.99418771345049739</v>
      </c>
    </row>
    <row r="1473" spans="1:20" x14ac:dyDescent="0.25">
      <c r="A1473" s="87" t="s">
        <v>415</v>
      </c>
      <c r="B1473" s="56">
        <v>45332</v>
      </c>
      <c r="C1473" s="9" t="s">
        <v>33</v>
      </c>
      <c r="D1473" s="92" t="s">
        <v>190</v>
      </c>
      <c r="E1473" s="77">
        <v>0.99278314751326002</v>
      </c>
      <c r="G1473" s="56">
        <v>45347</v>
      </c>
      <c r="H1473" s="81">
        <v>0.99782409388363624</v>
      </c>
      <c r="J1473" s="56">
        <v>45347</v>
      </c>
      <c r="K1473" s="81">
        <v>0.99756883083041281</v>
      </c>
      <c r="M1473" s="129"/>
      <c r="N1473" s="129"/>
      <c r="P1473" s="56">
        <v>45468</v>
      </c>
      <c r="Q1473" s="77">
        <v>0.9978397323384387</v>
      </c>
      <c r="S1473" s="21" t="str">
        <f t="shared" si="100"/>
        <v>L400U5</v>
      </c>
      <c r="T1473" s="32">
        <f t="shared" si="101"/>
        <v>0.9978397323384387</v>
      </c>
    </row>
    <row r="1474" spans="1:20" x14ac:dyDescent="0.25">
      <c r="A1474" s="87" t="s">
        <v>415</v>
      </c>
      <c r="B1474" s="56">
        <v>45332</v>
      </c>
      <c r="C1474" s="9" t="s">
        <v>45</v>
      </c>
      <c r="D1474" s="92" t="s">
        <v>190</v>
      </c>
      <c r="E1474" s="77">
        <v>0.95143237750528697</v>
      </c>
      <c r="G1474" s="56">
        <v>45347</v>
      </c>
      <c r="H1474" s="81">
        <v>0.96937793246127824</v>
      </c>
      <c r="J1474" s="56">
        <v>45347</v>
      </c>
      <c r="K1474" s="81">
        <v>0.96178972744775737</v>
      </c>
      <c r="M1474" s="129"/>
      <c r="N1474" s="129"/>
      <c r="P1474" s="56">
        <v>45468</v>
      </c>
      <c r="Q1474" s="77">
        <v>0.96178972744775737</v>
      </c>
      <c r="S1474" s="21" t="str">
        <f t="shared" si="100"/>
        <v>L400U7</v>
      </c>
      <c r="T1474" s="32">
        <f t="shared" si="101"/>
        <v>0.96178972744775737</v>
      </c>
    </row>
    <row r="1475" spans="1:20" x14ac:dyDescent="0.25">
      <c r="A1475" s="87" t="s">
        <v>416</v>
      </c>
      <c r="B1475" s="56">
        <v>45347</v>
      </c>
      <c r="C1475" s="9" t="s">
        <v>28</v>
      </c>
      <c r="D1475" s="92" t="s">
        <v>192</v>
      </c>
      <c r="E1475" s="77">
        <v>0.99264631473904497</v>
      </c>
      <c r="G1475" s="56">
        <v>45361</v>
      </c>
      <c r="H1475" s="81">
        <v>0.99885955108417401</v>
      </c>
      <c r="K1475" s="102"/>
      <c r="M1475" s="56">
        <v>45498</v>
      </c>
      <c r="N1475" s="81">
        <v>0.99898799100097291</v>
      </c>
      <c r="S1475" s="21" t="str">
        <f t="shared" ref="S1475:S1479" si="102">+CONCATENATE(A1475,C1475)</f>
        <v>L401U2</v>
      </c>
      <c r="T1475" s="32">
        <f t="shared" ref="T1475:T1479" si="103">+IF(Q1475&gt;0,Q1475,IF(N1475&gt;0,N1475,IF(K1475&gt;0,K1475,IF(H1475&gt;0,H1475,E1475))))</f>
        <v>0.99898799100097291</v>
      </c>
    </row>
    <row r="1476" spans="1:20" x14ac:dyDescent="0.25">
      <c r="A1476" s="87" t="s">
        <v>416</v>
      </c>
      <c r="B1476" s="56">
        <v>45347</v>
      </c>
      <c r="C1476" s="9" t="s">
        <v>32</v>
      </c>
      <c r="D1476" s="92" t="s">
        <v>192</v>
      </c>
      <c r="E1476" s="77">
        <v>0.96836934112096096</v>
      </c>
      <c r="G1476" s="56">
        <v>45361</v>
      </c>
      <c r="H1476" s="81">
        <v>0.98192249480993354</v>
      </c>
      <c r="K1476" s="102"/>
      <c r="M1476" s="56">
        <v>45498</v>
      </c>
      <c r="N1476" s="81">
        <v>0.98192249480993354</v>
      </c>
      <c r="S1476" s="21" t="str">
        <f t="shared" si="102"/>
        <v>L401U3</v>
      </c>
      <c r="T1476" s="32">
        <f t="shared" si="103"/>
        <v>0.98192249480993354</v>
      </c>
    </row>
    <row r="1477" spans="1:20" x14ac:dyDescent="0.25">
      <c r="A1477" s="87" t="s">
        <v>416</v>
      </c>
      <c r="B1477" s="56">
        <v>45347</v>
      </c>
      <c r="C1477" s="9" t="s">
        <v>39</v>
      </c>
      <c r="D1477" s="92" t="s">
        <v>192</v>
      </c>
      <c r="E1477" s="77">
        <v>0.98382404508952104</v>
      </c>
      <c r="G1477" s="56">
        <v>45361</v>
      </c>
      <c r="H1477" s="81">
        <v>0.99007705470986596</v>
      </c>
      <c r="K1477" s="102"/>
      <c r="M1477" s="56">
        <v>45498</v>
      </c>
      <c r="N1477" s="81">
        <v>0.99007705470986596</v>
      </c>
      <c r="S1477" s="21" t="str">
        <f t="shared" si="102"/>
        <v>L401U4</v>
      </c>
      <c r="T1477" s="32">
        <f t="shared" si="103"/>
        <v>0.99007705470986596</v>
      </c>
    </row>
    <row r="1478" spans="1:20" x14ac:dyDescent="0.25">
      <c r="A1478" s="87" t="s">
        <v>416</v>
      </c>
      <c r="B1478" s="56">
        <v>45347</v>
      </c>
      <c r="C1478" s="9" t="s">
        <v>33</v>
      </c>
      <c r="D1478" s="92" t="s">
        <v>192</v>
      </c>
      <c r="E1478" s="77">
        <v>0.99234966588539397</v>
      </c>
      <c r="G1478" s="56">
        <v>45361</v>
      </c>
      <c r="H1478" s="81">
        <v>0.9981489122804571</v>
      </c>
      <c r="K1478" s="102"/>
      <c r="M1478" s="56">
        <v>45498</v>
      </c>
      <c r="N1478" s="81">
        <v>0.9981489122804571</v>
      </c>
      <c r="S1478" s="21" t="str">
        <f t="shared" si="102"/>
        <v>L401U5</v>
      </c>
      <c r="T1478" s="32">
        <f t="shared" si="103"/>
        <v>0.9981489122804571</v>
      </c>
    </row>
    <row r="1479" spans="1:20" x14ac:dyDescent="0.25">
      <c r="A1479" s="87" t="s">
        <v>416</v>
      </c>
      <c r="B1479" s="56">
        <v>45347</v>
      </c>
      <c r="C1479" s="9" t="s">
        <v>45</v>
      </c>
      <c r="D1479" s="92" t="s">
        <v>192</v>
      </c>
      <c r="E1479" s="77">
        <v>0.96340738997523501</v>
      </c>
      <c r="G1479" s="56">
        <v>45361</v>
      </c>
      <c r="H1479" s="81">
        <v>0.97463766331279544</v>
      </c>
      <c r="K1479" s="102"/>
      <c r="M1479" s="56">
        <v>45498</v>
      </c>
      <c r="N1479" s="81">
        <v>0.97463766331279544</v>
      </c>
      <c r="S1479" s="21" t="str">
        <f t="shared" si="102"/>
        <v>L401U7</v>
      </c>
      <c r="T1479" s="32">
        <f t="shared" si="103"/>
        <v>0.97463766331279544</v>
      </c>
    </row>
    <row r="1480" spans="1:20" x14ac:dyDescent="0.25">
      <c r="A1480" s="87" t="s">
        <v>417</v>
      </c>
      <c r="B1480" s="56">
        <v>45361</v>
      </c>
      <c r="C1480" s="9" t="s">
        <v>28</v>
      </c>
      <c r="D1480" s="92" t="s">
        <v>298</v>
      </c>
      <c r="E1480" s="77">
        <v>0.99220404797949602</v>
      </c>
      <c r="G1480" s="56">
        <v>45376</v>
      </c>
      <c r="H1480" s="81">
        <v>0.99623892413770432</v>
      </c>
      <c r="J1480" s="56">
        <v>45376</v>
      </c>
      <c r="K1480" s="81">
        <v>0.99550338665659288</v>
      </c>
      <c r="M1480" s="129"/>
      <c r="N1480" s="129"/>
      <c r="P1480" s="56">
        <v>45498</v>
      </c>
      <c r="Q1480" s="81">
        <v>0.99557296748783286</v>
      </c>
      <c r="S1480" s="21" t="str">
        <f t="shared" ref="S1480:S1484" si="104">+CONCATENATE(A1480,C1480)</f>
        <v>L402U2</v>
      </c>
      <c r="T1480" s="32">
        <f t="shared" ref="T1480:T1484" si="105">+IF(Q1480&gt;0,Q1480,IF(N1480&gt;0,N1480,IF(K1480&gt;0,K1480,IF(H1480&gt;0,H1480,E1480))))</f>
        <v>0.99557296748783286</v>
      </c>
    </row>
    <row r="1481" spans="1:20" x14ac:dyDescent="0.25">
      <c r="A1481" s="87" t="s">
        <v>417</v>
      </c>
      <c r="B1481" s="56">
        <v>45361</v>
      </c>
      <c r="C1481" s="9" t="s">
        <v>32</v>
      </c>
      <c r="D1481" s="92" t="s">
        <v>298</v>
      </c>
      <c r="E1481" s="77">
        <v>0.97365687181395699</v>
      </c>
      <c r="G1481" s="56">
        <v>45376</v>
      </c>
      <c r="H1481" s="81">
        <v>0.98508691181407282</v>
      </c>
      <c r="J1481" s="56">
        <v>45376</v>
      </c>
      <c r="K1481" s="81">
        <v>0.98000888316250201</v>
      </c>
      <c r="M1481" s="129"/>
      <c r="N1481" s="129"/>
      <c r="P1481" s="56">
        <v>45498</v>
      </c>
      <c r="Q1481" s="81">
        <v>0.98000888316250201</v>
      </c>
      <c r="S1481" s="21" t="str">
        <f t="shared" si="104"/>
        <v>L402U3</v>
      </c>
      <c r="T1481" s="32">
        <f t="shared" si="105"/>
        <v>0.98000888316250201</v>
      </c>
    </row>
    <row r="1482" spans="1:20" x14ac:dyDescent="0.25">
      <c r="A1482" s="87" t="s">
        <v>417</v>
      </c>
      <c r="B1482" s="56">
        <v>45361</v>
      </c>
      <c r="C1482" s="9" t="s">
        <v>39</v>
      </c>
      <c r="D1482" s="92" t="s">
        <v>298</v>
      </c>
      <c r="E1482" s="77">
        <v>0.96682696544920499</v>
      </c>
      <c r="G1482" s="56">
        <v>45376</v>
      </c>
      <c r="H1482" s="81">
        <v>0.9744057401018239</v>
      </c>
      <c r="J1482" s="56">
        <v>45376</v>
      </c>
      <c r="K1482" s="81">
        <v>0.97230544611334302</v>
      </c>
      <c r="M1482" s="129"/>
      <c r="N1482" s="129"/>
      <c r="P1482" s="56">
        <v>45498</v>
      </c>
      <c r="Q1482" s="81">
        <v>0.97230544611334302</v>
      </c>
      <c r="S1482" s="21" t="str">
        <f t="shared" si="104"/>
        <v>L402U4</v>
      </c>
      <c r="T1482" s="32">
        <f t="shared" si="105"/>
        <v>0.97230544611334302</v>
      </c>
    </row>
    <row r="1483" spans="1:20" x14ac:dyDescent="0.25">
      <c r="A1483" s="87" t="s">
        <v>417</v>
      </c>
      <c r="B1483" s="56">
        <v>45361</v>
      </c>
      <c r="C1483" s="9" t="s">
        <v>33</v>
      </c>
      <c r="D1483" s="92" t="s">
        <v>298</v>
      </c>
      <c r="E1483" s="77">
        <v>0.98894951816399801</v>
      </c>
      <c r="G1483" s="56">
        <v>45376</v>
      </c>
      <c r="H1483" s="81">
        <v>0.99525952064565681</v>
      </c>
      <c r="J1483" s="56">
        <v>45376</v>
      </c>
      <c r="K1483" s="81">
        <v>0.99492824954889181</v>
      </c>
      <c r="M1483" s="129"/>
      <c r="N1483" s="129"/>
      <c r="P1483" s="56">
        <v>45498</v>
      </c>
      <c r="Q1483" s="81">
        <v>0.99492824954889181</v>
      </c>
      <c r="S1483" s="21" t="str">
        <f t="shared" si="104"/>
        <v>L402U5</v>
      </c>
      <c r="T1483" s="32">
        <f t="shared" si="105"/>
        <v>0.99492824954889181</v>
      </c>
    </row>
    <row r="1484" spans="1:20" x14ac:dyDescent="0.25">
      <c r="A1484" s="87" t="s">
        <v>417</v>
      </c>
      <c r="B1484" s="56">
        <v>45361</v>
      </c>
      <c r="C1484" s="9" t="s">
        <v>45</v>
      </c>
      <c r="D1484" s="92" t="s">
        <v>298</v>
      </c>
      <c r="E1484" s="77">
        <v>0.93860284314126197</v>
      </c>
      <c r="G1484" s="56">
        <v>45376</v>
      </c>
      <c r="H1484" s="81">
        <v>0.95555626321631149</v>
      </c>
      <c r="J1484" s="56">
        <v>45376</v>
      </c>
      <c r="K1484" s="81">
        <v>0.94905764375325208</v>
      </c>
      <c r="M1484" s="129"/>
      <c r="N1484" s="129"/>
      <c r="P1484" s="56">
        <v>45498</v>
      </c>
      <c r="Q1484" s="81">
        <v>0.94905764375325208</v>
      </c>
      <c r="S1484" s="21" t="str">
        <f t="shared" si="104"/>
        <v>L402U7</v>
      </c>
      <c r="T1484" s="32">
        <f t="shared" si="105"/>
        <v>0.94905764375325208</v>
      </c>
    </row>
    <row r="1485" spans="1:20" x14ac:dyDescent="0.25">
      <c r="A1485" s="87" t="s">
        <v>418</v>
      </c>
      <c r="B1485" s="56">
        <v>45376</v>
      </c>
      <c r="C1485" s="9" t="s">
        <v>28</v>
      </c>
      <c r="D1485" s="92" t="s">
        <v>196</v>
      </c>
      <c r="E1485" s="77">
        <v>0.96631023408600802</v>
      </c>
      <c r="G1485" s="56">
        <v>45392</v>
      </c>
      <c r="H1485" s="81">
        <v>0.99027326307271368</v>
      </c>
      <c r="K1485" s="102"/>
      <c r="M1485" s="56">
        <v>45498</v>
      </c>
      <c r="N1485" s="77">
        <v>0.99063125952781383</v>
      </c>
      <c r="S1485" s="21" t="str">
        <f t="shared" ref="S1485:S1489" si="106">+CONCATENATE(A1485,C1485)</f>
        <v>L403U2</v>
      </c>
      <c r="T1485" s="32">
        <f t="shared" ref="T1485:T1489" si="107">+IF(Q1485&gt;0,Q1485,IF(N1485&gt;0,N1485,IF(K1485&gt;0,K1485,IF(H1485&gt;0,H1485,E1485))))</f>
        <v>0.99063125952781383</v>
      </c>
    </row>
    <row r="1486" spans="1:20" x14ac:dyDescent="0.25">
      <c r="A1486" s="87" t="s">
        <v>418</v>
      </c>
      <c r="B1486" s="56">
        <v>45376</v>
      </c>
      <c r="C1486" s="9" t="s">
        <v>32</v>
      </c>
      <c r="D1486" s="92" t="s">
        <v>196</v>
      </c>
      <c r="E1486" s="77">
        <v>0.95393102304736599</v>
      </c>
      <c r="G1486" s="56">
        <v>45392</v>
      </c>
      <c r="H1486" s="81">
        <v>0.97357175301495735</v>
      </c>
      <c r="K1486" s="102"/>
      <c r="M1486" s="56">
        <v>45498</v>
      </c>
      <c r="N1486" s="77">
        <v>0.97357175301495735</v>
      </c>
      <c r="S1486" s="21" t="str">
        <f t="shared" si="106"/>
        <v>L403U3</v>
      </c>
      <c r="T1486" s="32">
        <f t="shared" si="107"/>
        <v>0.97357175301495735</v>
      </c>
    </row>
    <row r="1487" spans="1:20" x14ac:dyDescent="0.25">
      <c r="A1487" s="87" t="s">
        <v>418</v>
      </c>
      <c r="B1487" s="56">
        <v>45376</v>
      </c>
      <c r="C1487" s="9" t="s">
        <v>39</v>
      </c>
      <c r="D1487" s="92" t="s">
        <v>196</v>
      </c>
      <c r="E1487" s="77">
        <v>0.93628832272682705</v>
      </c>
      <c r="G1487" s="56">
        <v>45392</v>
      </c>
      <c r="H1487" s="81">
        <v>0.94969451737502664</v>
      </c>
      <c r="K1487" s="102"/>
      <c r="M1487" s="56">
        <v>45498</v>
      </c>
      <c r="N1487" s="77">
        <v>0.94969451737502664</v>
      </c>
      <c r="S1487" s="21" t="str">
        <f t="shared" si="106"/>
        <v>L403U4</v>
      </c>
      <c r="T1487" s="32">
        <f t="shared" si="107"/>
        <v>0.94969451737502664</v>
      </c>
    </row>
    <row r="1488" spans="1:20" x14ac:dyDescent="0.25">
      <c r="A1488" s="87" t="s">
        <v>418</v>
      </c>
      <c r="B1488" s="56">
        <v>45376</v>
      </c>
      <c r="C1488" s="9" t="s">
        <v>33</v>
      </c>
      <c r="D1488" s="92" t="s">
        <v>196</v>
      </c>
      <c r="E1488" s="77">
        <v>0.96762960916935703</v>
      </c>
      <c r="G1488" s="56">
        <v>45392</v>
      </c>
      <c r="H1488" s="81">
        <v>0.98296394882747762</v>
      </c>
      <c r="K1488" s="102"/>
      <c r="M1488" s="56">
        <v>45498</v>
      </c>
      <c r="N1488" s="77">
        <v>0.98296394882747762</v>
      </c>
      <c r="S1488" s="21" t="str">
        <f t="shared" si="106"/>
        <v>L403U5</v>
      </c>
      <c r="T1488" s="32">
        <f t="shared" si="107"/>
        <v>0.98296394882747762</v>
      </c>
    </row>
    <row r="1489" spans="1:22" x14ac:dyDescent="0.25">
      <c r="A1489" s="87" t="s">
        <v>418</v>
      </c>
      <c r="B1489" s="56">
        <v>45376</v>
      </c>
      <c r="C1489" s="9" t="s">
        <v>45</v>
      </c>
      <c r="D1489" s="92" t="s">
        <v>196</v>
      </c>
      <c r="E1489" s="77">
        <v>0.90831342300657103</v>
      </c>
      <c r="G1489" s="56">
        <v>45392</v>
      </c>
      <c r="H1489" s="81">
        <v>0.94533500809804982</v>
      </c>
      <c r="K1489" s="102"/>
      <c r="M1489" s="56">
        <v>45498</v>
      </c>
      <c r="N1489" s="77">
        <v>0.94533500809804982</v>
      </c>
      <c r="S1489" s="21" t="str">
        <f t="shared" si="106"/>
        <v>L403U7</v>
      </c>
      <c r="T1489" s="32">
        <f t="shared" si="107"/>
        <v>0.94533500809804982</v>
      </c>
    </row>
    <row r="1490" spans="1:22" x14ac:dyDescent="0.25">
      <c r="A1490" s="87" t="s">
        <v>419</v>
      </c>
      <c r="B1490" s="56">
        <v>45392</v>
      </c>
      <c r="C1490" s="9" t="s">
        <v>28</v>
      </c>
      <c r="D1490" s="92" t="s">
        <v>198</v>
      </c>
      <c r="E1490" s="77">
        <v>0.974490525938293</v>
      </c>
      <c r="G1490" s="56">
        <v>45407</v>
      </c>
      <c r="H1490" s="81">
        <v>0.98956724939497742</v>
      </c>
      <c r="J1490" s="56">
        <v>45407</v>
      </c>
      <c r="K1490" s="81">
        <v>0.98839957278518897</v>
      </c>
      <c r="M1490" s="129"/>
      <c r="N1490" s="129"/>
      <c r="P1490" s="56">
        <v>45498</v>
      </c>
      <c r="Q1490" s="81">
        <v>0.98842872700082984</v>
      </c>
      <c r="S1490" s="21" t="str">
        <f t="shared" ref="S1490:S1494" si="108">+CONCATENATE(A1490,C1490)</f>
        <v>L404U2</v>
      </c>
      <c r="T1490" s="32">
        <f t="shared" ref="T1490:T1494" si="109">+IF(Q1490&gt;0,Q1490,IF(N1490&gt;0,N1490,IF(K1490&gt;0,K1490,IF(H1490&gt;0,H1490,E1490))))</f>
        <v>0.98842872700082984</v>
      </c>
    </row>
    <row r="1491" spans="1:22" x14ac:dyDescent="0.25">
      <c r="A1491" s="87" t="s">
        <v>419</v>
      </c>
      <c r="B1491" s="56">
        <v>45392</v>
      </c>
      <c r="C1491" s="9" t="s">
        <v>32</v>
      </c>
      <c r="D1491" s="92" t="s">
        <v>198</v>
      </c>
      <c r="E1491" s="77">
        <v>0.95242620504155695</v>
      </c>
      <c r="G1491" s="56">
        <v>45407</v>
      </c>
      <c r="H1491" s="81">
        <v>0.96863034914071067</v>
      </c>
      <c r="J1491" s="56">
        <v>45407</v>
      </c>
      <c r="K1491" s="81">
        <v>0.96329637892842157</v>
      </c>
      <c r="M1491" s="129"/>
      <c r="N1491" s="129"/>
      <c r="P1491" s="56">
        <v>45498</v>
      </c>
      <c r="Q1491" s="81">
        <v>0.96329637892842157</v>
      </c>
      <c r="S1491" s="21" t="str">
        <f t="shared" si="108"/>
        <v>L404U3</v>
      </c>
      <c r="T1491" s="32">
        <f t="shared" si="109"/>
        <v>0.96329637892842157</v>
      </c>
    </row>
    <row r="1492" spans="1:22" x14ac:dyDescent="0.25">
      <c r="A1492" s="87" t="s">
        <v>419</v>
      </c>
      <c r="B1492" s="56">
        <v>45392</v>
      </c>
      <c r="C1492" s="9" t="s">
        <v>39</v>
      </c>
      <c r="D1492" s="92" t="s">
        <v>198</v>
      </c>
      <c r="E1492" s="77">
        <v>0.94953002358532801</v>
      </c>
      <c r="G1492" s="56">
        <v>45407</v>
      </c>
      <c r="H1492" s="81">
        <v>0.96259410748229524</v>
      </c>
      <c r="J1492" s="56">
        <v>45407</v>
      </c>
      <c r="K1492" s="81">
        <v>0.95995872225363699</v>
      </c>
      <c r="M1492" s="129"/>
      <c r="N1492" s="129"/>
      <c r="P1492" s="56">
        <v>45498</v>
      </c>
      <c r="Q1492" s="81">
        <v>0.95995872225363699</v>
      </c>
      <c r="S1492" s="21" t="str">
        <f t="shared" si="108"/>
        <v>L404U4</v>
      </c>
      <c r="T1492" s="32">
        <f t="shared" si="109"/>
        <v>0.95995872225363699</v>
      </c>
    </row>
    <row r="1493" spans="1:22" x14ac:dyDescent="0.25">
      <c r="A1493" s="87" t="s">
        <v>419</v>
      </c>
      <c r="B1493" s="56">
        <v>45392</v>
      </c>
      <c r="C1493" s="9" t="s">
        <v>33</v>
      </c>
      <c r="D1493" s="92" t="s">
        <v>198</v>
      </c>
      <c r="E1493" s="77">
        <v>0.96985192319423497</v>
      </c>
      <c r="G1493" s="56">
        <v>45407</v>
      </c>
      <c r="H1493" s="81">
        <v>0.98216987802256261</v>
      </c>
      <c r="J1493" s="56">
        <v>45407</v>
      </c>
      <c r="K1493" s="81">
        <v>0.98177520856456668</v>
      </c>
      <c r="M1493" s="129"/>
      <c r="N1493" s="129"/>
      <c r="P1493" s="56">
        <v>45498</v>
      </c>
      <c r="Q1493" s="81">
        <v>0.98177520856456668</v>
      </c>
      <c r="S1493" s="21" t="str">
        <f t="shared" si="108"/>
        <v>L404U5</v>
      </c>
      <c r="T1493" s="32">
        <f t="shared" si="109"/>
        <v>0.98177520856456668</v>
      </c>
    </row>
    <row r="1494" spans="1:22" x14ac:dyDescent="0.25">
      <c r="A1494" s="87" t="s">
        <v>419</v>
      </c>
      <c r="B1494" s="56">
        <v>45392</v>
      </c>
      <c r="C1494" s="9" t="s">
        <v>45</v>
      </c>
      <c r="D1494" s="92" t="s">
        <v>198</v>
      </c>
      <c r="E1494" s="77">
        <v>0.92328279647544398</v>
      </c>
      <c r="G1494" s="56">
        <v>45407</v>
      </c>
      <c r="H1494" s="81">
        <v>0.9533641668168843</v>
      </c>
      <c r="J1494" s="56">
        <v>45407</v>
      </c>
      <c r="K1494" s="81">
        <v>0.94831367673215861</v>
      </c>
      <c r="M1494" s="129"/>
      <c r="N1494" s="129"/>
      <c r="P1494" s="56">
        <v>45498</v>
      </c>
      <c r="Q1494" s="81">
        <v>0.94831367673215861</v>
      </c>
      <c r="S1494" s="21" t="str">
        <f t="shared" si="108"/>
        <v>L404U7</v>
      </c>
      <c r="T1494" s="32">
        <f t="shared" si="109"/>
        <v>0.94831367673215861</v>
      </c>
    </row>
    <row r="1495" spans="1:22" x14ac:dyDescent="0.25">
      <c r="A1495" s="87" t="s">
        <v>420</v>
      </c>
      <c r="B1495" s="56">
        <v>45407</v>
      </c>
      <c r="C1495" s="9" t="s">
        <v>28</v>
      </c>
      <c r="D1495" s="92" t="s">
        <v>200</v>
      </c>
      <c r="E1495" s="77">
        <v>0.97450616203208995</v>
      </c>
      <c r="G1495" s="56">
        <v>45422</v>
      </c>
      <c r="H1495" s="81">
        <v>0.9887420498194216</v>
      </c>
      <c r="J1495" s="66"/>
      <c r="K1495" s="66"/>
      <c r="M1495" s="56">
        <v>45545</v>
      </c>
      <c r="N1495" s="77">
        <v>0.9908876292791039</v>
      </c>
      <c r="P1495" s="129"/>
      <c r="S1495" s="21" t="str">
        <f t="shared" ref="S1495:S1499" si="110">+CONCATENATE(A1495,C1495)</f>
        <v>L405U2</v>
      </c>
      <c r="T1495" s="32">
        <f t="shared" ref="T1495:T1499" si="111">+IF(Q1495&gt;0,Q1495,IF(N1495&gt;0,N1495,IF(K1495&gt;0,K1495,IF(H1495&gt;0,H1495,E1495))))</f>
        <v>0.9908876292791039</v>
      </c>
    </row>
    <row r="1496" spans="1:22" x14ac:dyDescent="0.25">
      <c r="A1496" s="87" t="s">
        <v>420</v>
      </c>
      <c r="B1496" s="56">
        <v>45407</v>
      </c>
      <c r="C1496" s="9" t="s">
        <v>32</v>
      </c>
      <c r="D1496" s="92" t="s">
        <v>200</v>
      </c>
      <c r="E1496" s="77">
        <v>0.95531669510141104</v>
      </c>
      <c r="G1496" s="56">
        <v>45422</v>
      </c>
      <c r="H1496" s="81">
        <v>0.97114641764166032</v>
      </c>
      <c r="J1496" s="66"/>
      <c r="K1496" s="66"/>
      <c r="M1496" s="56">
        <v>45545</v>
      </c>
      <c r="N1496" s="77">
        <v>0.9726203496213085</v>
      </c>
      <c r="P1496" s="129"/>
      <c r="S1496" s="21" t="str">
        <f t="shared" si="110"/>
        <v>L405U3</v>
      </c>
      <c r="T1496" s="32">
        <f t="shared" si="111"/>
        <v>0.9726203496213085</v>
      </c>
    </row>
    <row r="1497" spans="1:22" x14ac:dyDescent="0.25">
      <c r="A1497" s="87" t="s">
        <v>420</v>
      </c>
      <c r="B1497" s="56">
        <v>45407</v>
      </c>
      <c r="C1497" s="9" t="s">
        <v>39</v>
      </c>
      <c r="D1497" s="92" t="s">
        <v>200</v>
      </c>
      <c r="E1497" s="77">
        <v>0.95725966528008599</v>
      </c>
      <c r="G1497" s="56">
        <v>45422</v>
      </c>
      <c r="H1497" s="81">
        <v>0.96748273598367029</v>
      </c>
      <c r="J1497" s="66"/>
      <c r="K1497" s="66"/>
      <c r="M1497" s="56">
        <v>45545</v>
      </c>
      <c r="N1497" s="77">
        <v>0.96928190776169765</v>
      </c>
      <c r="P1497" s="129"/>
      <c r="S1497" s="21" t="str">
        <f t="shared" si="110"/>
        <v>L405U4</v>
      </c>
      <c r="T1497" s="32">
        <f t="shared" si="111"/>
        <v>0.96928190776169765</v>
      </c>
    </row>
    <row r="1498" spans="1:22" x14ac:dyDescent="0.25">
      <c r="A1498" s="87" t="s">
        <v>420</v>
      </c>
      <c r="B1498" s="56">
        <v>45407</v>
      </c>
      <c r="C1498" s="9" t="s">
        <v>33</v>
      </c>
      <c r="D1498" s="92" t="s">
        <v>200</v>
      </c>
      <c r="E1498" s="77">
        <v>0.96800205380246396</v>
      </c>
      <c r="G1498" s="56">
        <v>45422</v>
      </c>
      <c r="H1498" s="81">
        <v>0.97737337314756623</v>
      </c>
      <c r="J1498" s="66"/>
      <c r="K1498" s="66"/>
      <c r="M1498" s="56">
        <v>45545</v>
      </c>
      <c r="N1498" s="77">
        <v>0.97977453944635973</v>
      </c>
      <c r="P1498" s="129"/>
      <c r="S1498" s="21" t="str">
        <f t="shared" si="110"/>
        <v>L405U5</v>
      </c>
      <c r="T1498" s="32">
        <f t="shared" si="111"/>
        <v>0.97977453944635973</v>
      </c>
    </row>
    <row r="1499" spans="1:22" x14ac:dyDescent="0.25">
      <c r="A1499" s="87" t="s">
        <v>420</v>
      </c>
      <c r="B1499" s="56">
        <v>45407</v>
      </c>
      <c r="C1499" s="9" t="s">
        <v>45</v>
      </c>
      <c r="D1499" s="92" t="s">
        <v>200</v>
      </c>
      <c r="E1499" s="77">
        <v>0.93116180076673805</v>
      </c>
      <c r="G1499" s="56">
        <v>45422</v>
      </c>
      <c r="H1499" s="81">
        <v>0.95286814751253135</v>
      </c>
      <c r="J1499" s="66"/>
      <c r="K1499" s="66"/>
      <c r="M1499" s="56">
        <v>45545</v>
      </c>
      <c r="N1499" s="77">
        <v>0.95473395028276842</v>
      </c>
      <c r="P1499" s="129"/>
      <c r="S1499" s="21" t="str">
        <f t="shared" si="110"/>
        <v>L405U7</v>
      </c>
      <c r="T1499" s="32">
        <f t="shared" si="111"/>
        <v>0.95473395028276842</v>
      </c>
    </row>
    <row r="1500" spans="1:22" x14ac:dyDescent="0.25">
      <c r="A1500" s="87" t="s">
        <v>421</v>
      </c>
      <c r="B1500" s="56">
        <v>45422</v>
      </c>
      <c r="C1500" s="9" t="s">
        <v>28</v>
      </c>
      <c r="D1500" s="92" t="s">
        <v>202</v>
      </c>
      <c r="E1500" s="77">
        <v>0.97132854841621197</v>
      </c>
      <c r="G1500" s="56">
        <v>45437</v>
      </c>
      <c r="H1500" s="81">
        <v>0.98990683450808847</v>
      </c>
      <c r="J1500" s="56">
        <v>45437</v>
      </c>
      <c r="K1500" s="81">
        <v>0.99049189356440537</v>
      </c>
      <c r="M1500" s="129"/>
      <c r="N1500" s="129"/>
      <c r="P1500" s="56">
        <v>45545</v>
      </c>
      <c r="Q1500" s="81">
        <v>0.99049786657228567</v>
      </c>
      <c r="S1500" s="21" t="str">
        <f t="shared" ref="S1500:S1504" si="112">+CONCATENATE(A1500,C1500)</f>
        <v>L406U2</v>
      </c>
      <c r="T1500" s="32">
        <f t="shared" ref="T1500:T1504" si="113">+IF(Q1500&gt;0,Q1500,IF(N1500&gt;0,N1500,IF(K1500&gt;0,K1500,IF(H1500&gt;0,H1500,E1500))))</f>
        <v>0.99049786657228567</v>
      </c>
      <c r="V1500" s="102"/>
    </row>
    <row r="1501" spans="1:22" x14ac:dyDescent="0.25">
      <c r="A1501" s="87" t="s">
        <v>421</v>
      </c>
      <c r="B1501" s="56">
        <v>45422</v>
      </c>
      <c r="C1501" s="9" t="s">
        <v>32</v>
      </c>
      <c r="D1501" s="92" t="s">
        <v>202</v>
      </c>
      <c r="E1501" s="77">
        <v>0.95891603393838598</v>
      </c>
      <c r="G1501" s="56">
        <v>45437</v>
      </c>
      <c r="H1501" s="81">
        <v>0.97204376422358973</v>
      </c>
      <c r="J1501" s="56">
        <v>45437</v>
      </c>
      <c r="K1501" s="81">
        <v>0.96904609742676517</v>
      </c>
      <c r="M1501" s="129"/>
      <c r="N1501" s="129"/>
      <c r="P1501" s="56">
        <v>45545</v>
      </c>
      <c r="Q1501" s="81">
        <v>0.96908123858456896</v>
      </c>
      <c r="S1501" s="21" t="str">
        <f t="shared" si="112"/>
        <v>L406U3</v>
      </c>
      <c r="T1501" s="32">
        <f t="shared" si="113"/>
        <v>0.96908123858456896</v>
      </c>
      <c r="V1501" s="102"/>
    </row>
    <row r="1502" spans="1:22" x14ac:dyDescent="0.25">
      <c r="A1502" s="87" t="s">
        <v>421</v>
      </c>
      <c r="B1502" s="56">
        <v>45422</v>
      </c>
      <c r="C1502" s="9" t="s">
        <v>39</v>
      </c>
      <c r="D1502" s="92" t="s">
        <v>202</v>
      </c>
      <c r="E1502" s="77">
        <v>0.96107580826670402</v>
      </c>
      <c r="G1502" s="56">
        <v>45437</v>
      </c>
      <c r="H1502" s="81">
        <v>0.97207287521314101</v>
      </c>
      <c r="J1502" s="56">
        <v>45437</v>
      </c>
      <c r="K1502" s="81">
        <v>0.96943692955861405</v>
      </c>
      <c r="M1502" s="129"/>
      <c r="N1502" s="129"/>
      <c r="P1502" s="56">
        <v>45545</v>
      </c>
      <c r="Q1502" s="81">
        <v>0.96944553226195762</v>
      </c>
      <c r="S1502" s="21" t="str">
        <f t="shared" si="112"/>
        <v>L406U4</v>
      </c>
      <c r="T1502" s="32">
        <f t="shared" si="113"/>
        <v>0.96944553226195762</v>
      </c>
      <c r="V1502" s="102"/>
    </row>
    <row r="1503" spans="1:22" x14ac:dyDescent="0.25">
      <c r="A1503" s="87" t="s">
        <v>421</v>
      </c>
      <c r="B1503" s="56">
        <v>45422</v>
      </c>
      <c r="C1503" s="9" t="s">
        <v>33</v>
      </c>
      <c r="D1503" s="92" t="s">
        <v>202</v>
      </c>
      <c r="E1503" s="77">
        <v>0.96501437000355095</v>
      </c>
      <c r="G1503" s="56">
        <v>45437</v>
      </c>
      <c r="H1503" s="81">
        <v>0.98405228884268314</v>
      </c>
      <c r="J1503" s="56">
        <v>45437</v>
      </c>
      <c r="K1503" s="81">
        <v>0.98596883735170737</v>
      </c>
      <c r="M1503" s="129"/>
      <c r="N1503" s="129"/>
      <c r="P1503" s="56">
        <v>45545</v>
      </c>
      <c r="Q1503" s="81">
        <v>0.98596883735170737</v>
      </c>
      <c r="S1503" s="21" t="str">
        <f t="shared" si="112"/>
        <v>L406U5</v>
      </c>
      <c r="T1503" s="32">
        <f t="shared" si="113"/>
        <v>0.98596883735170737</v>
      </c>
      <c r="V1503" s="102"/>
    </row>
    <row r="1504" spans="1:22" x14ac:dyDescent="0.25">
      <c r="A1504" s="87" t="s">
        <v>421</v>
      </c>
      <c r="B1504" s="56">
        <v>45422</v>
      </c>
      <c r="C1504" s="9" t="s">
        <v>45</v>
      </c>
      <c r="D1504" s="92" t="s">
        <v>202</v>
      </c>
      <c r="E1504" s="77">
        <v>0.93620778036831798</v>
      </c>
      <c r="G1504" s="56">
        <v>45437</v>
      </c>
      <c r="H1504" s="81">
        <v>0.96766246471556705</v>
      </c>
      <c r="J1504" s="56">
        <v>45437</v>
      </c>
      <c r="K1504" s="81">
        <v>0.967116984750233</v>
      </c>
      <c r="M1504" s="129"/>
      <c r="N1504" s="129"/>
      <c r="P1504" s="56">
        <v>45545</v>
      </c>
      <c r="Q1504" s="81">
        <v>0.96721190938109236</v>
      </c>
      <c r="S1504" s="21" t="str">
        <f t="shared" si="112"/>
        <v>L406U7</v>
      </c>
      <c r="T1504" s="32">
        <f t="shared" si="113"/>
        <v>0.96721190938109236</v>
      </c>
      <c r="V1504" s="102"/>
    </row>
    <row r="1505" spans="1:20" x14ac:dyDescent="0.25">
      <c r="A1505" s="87" t="s">
        <v>422</v>
      </c>
      <c r="B1505" s="56">
        <v>45437</v>
      </c>
      <c r="C1505" s="9" t="s">
        <v>28</v>
      </c>
      <c r="D1505" s="92" t="s">
        <v>204</v>
      </c>
      <c r="E1505" s="77">
        <v>0.96234945062548805</v>
      </c>
      <c r="G1505" s="56">
        <v>45453</v>
      </c>
      <c r="H1505" s="81">
        <v>0.99228365760314285</v>
      </c>
      <c r="J1505" s="66"/>
      <c r="M1505" s="56">
        <v>45575</v>
      </c>
      <c r="N1505" s="77">
        <v>0.99230961109451865</v>
      </c>
      <c r="P1505" s="129"/>
      <c r="S1505" s="21" t="str">
        <f t="shared" ref="S1505:S1509" si="114">+CONCATENATE(A1505,C1505)</f>
        <v>L407U2</v>
      </c>
      <c r="T1505" s="32">
        <f t="shared" ref="T1505:T1509" si="115">+IF(Q1505&gt;0,Q1505,IF(N1505&gt;0,N1505,IF(K1505&gt;0,K1505,IF(H1505&gt;0,H1505,E1505))))</f>
        <v>0.99230961109451865</v>
      </c>
    </row>
    <row r="1506" spans="1:20" x14ac:dyDescent="0.25">
      <c r="A1506" s="87" t="s">
        <v>422</v>
      </c>
      <c r="B1506" s="56">
        <v>45437</v>
      </c>
      <c r="C1506" s="9" t="s">
        <v>32</v>
      </c>
      <c r="D1506" s="92" t="s">
        <v>204</v>
      </c>
      <c r="E1506" s="77">
        <v>0.94127049005172903</v>
      </c>
      <c r="G1506" s="56">
        <v>45453</v>
      </c>
      <c r="H1506" s="81">
        <v>0.96210665875422841</v>
      </c>
      <c r="J1506" s="66"/>
      <c r="M1506" s="56">
        <v>45575</v>
      </c>
      <c r="N1506" s="77">
        <v>0.96217361476211793</v>
      </c>
      <c r="P1506" s="129"/>
      <c r="S1506" s="21" t="str">
        <f t="shared" si="114"/>
        <v>L407U3</v>
      </c>
      <c r="T1506" s="32">
        <f t="shared" si="115"/>
        <v>0.96217361476211793</v>
      </c>
    </row>
    <row r="1507" spans="1:20" x14ac:dyDescent="0.25">
      <c r="A1507" s="87" t="s">
        <v>422</v>
      </c>
      <c r="B1507" s="56">
        <v>45437</v>
      </c>
      <c r="C1507" s="9" t="s">
        <v>39</v>
      </c>
      <c r="D1507" s="92" t="s">
        <v>204</v>
      </c>
      <c r="E1507" s="77">
        <v>0.95718606715309795</v>
      </c>
      <c r="G1507" s="56">
        <v>45453</v>
      </c>
      <c r="H1507" s="81">
        <v>0.97021431556465354</v>
      </c>
      <c r="J1507" s="66"/>
      <c r="M1507" s="56">
        <v>45575</v>
      </c>
      <c r="N1507" s="77">
        <v>0.97462257652243567</v>
      </c>
      <c r="P1507" s="129"/>
      <c r="S1507" s="21" t="str">
        <f t="shared" si="114"/>
        <v>L407U4</v>
      </c>
      <c r="T1507" s="32">
        <f t="shared" si="115"/>
        <v>0.97462257652243567</v>
      </c>
    </row>
    <row r="1508" spans="1:20" x14ac:dyDescent="0.25">
      <c r="A1508" s="87" t="s">
        <v>422</v>
      </c>
      <c r="B1508" s="56">
        <v>45437</v>
      </c>
      <c r="C1508" s="9" t="s">
        <v>33</v>
      </c>
      <c r="D1508" s="92" t="s">
        <v>204</v>
      </c>
      <c r="E1508" s="77">
        <v>0.96802282100166703</v>
      </c>
      <c r="G1508" s="56">
        <v>45453</v>
      </c>
      <c r="H1508" s="81">
        <v>0.98964479967916263</v>
      </c>
      <c r="J1508" s="66"/>
      <c r="M1508" s="56">
        <v>45575</v>
      </c>
      <c r="N1508" s="77">
        <v>0.98977752686772125</v>
      </c>
      <c r="P1508" s="129"/>
      <c r="S1508" s="21" t="str">
        <f t="shared" si="114"/>
        <v>L407U5</v>
      </c>
      <c r="T1508" s="32">
        <f t="shared" si="115"/>
        <v>0.98977752686772125</v>
      </c>
    </row>
    <row r="1509" spans="1:20" x14ac:dyDescent="0.25">
      <c r="A1509" s="87" t="s">
        <v>422</v>
      </c>
      <c r="B1509" s="56">
        <v>45437</v>
      </c>
      <c r="C1509" s="9" t="s">
        <v>45</v>
      </c>
      <c r="D1509" s="92" t="s">
        <v>204</v>
      </c>
      <c r="E1509" s="77">
        <v>0.92882260556600704</v>
      </c>
      <c r="G1509" s="56">
        <v>45453</v>
      </c>
      <c r="H1509" s="81">
        <v>0.95266230584488565</v>
      </c>
      <c r="J1509" s="66"/>
      <c r="M1509" s="56">
        <v>45575</v>
      </c>
      <c r="N1509" s="77">
        <v>0.95279876982489498</v>
      </c>
      <c r="P1509" s="129"/>
      <c r="S1509" s="21" t="str">
        <f t="shared" si="114"/>
        <v>L407U7</v>
      </c>
      <c r="T1509" s="32">
        <f t="shared" si="115"/>
        <v>0.95279876982489498</v>
      </c>
    </row>
    <row r="1510" spans="1:20" x14ac:dyDescent="0.25">
      <c r="A1510" s="87" t="s">
        <v>423</v>
      </c>
      <c r="B1510" s="56">
        <v>45453</v>
      </c>
      <c r="C1510" s="9" t="s">
        <v>28</v>
      </c>
      <c r="D1510" s="92" t="s">
        <v>206</v>
      </c>
      <c r="E1510" s="77">
        <v>0.96985517076773797</v>
      </c>
      <c r="G1510" s="56">
        <v>45468</v>
      </c>
      <c r="H1510" s="81">
        <v>0.98513884837249022</v>
      </c>
      <c r="J1510" s="56">
        <v>45468</v>
      </c>
      <c r="K1510" s="81">
        <v>0.98351764527108143</v>
      </c>
      <c r="M1510" s="129"/>
      <c r="N1510" s="129"/>
      <c r="P1510" s="56">
        <v>45575</v>
      </c>
      <c r="Q1510" s="81">
        <v>0.98367866658146774</v>
      </c>
      <c r="S1510" s="21" t="str">
        <f t="shared" ref="S1510:S1514" si="116">+CONCATENATE(A1510,C1510)</f>
        <v>L408U2</v>
      </c>
      <c r="T1510" s="32">
        <f t="shared" ref="T1510:T1514" si="117">+IF(Q1510&gt;0,Q1510,IF(N1510&gt;0,N1510,IF(K1510&gt;0,K1510,IF(H1510&gt;0,H1510,E1510))))</f>
        <v>0.98367866658146774</v>
      </c>
    </row>
    <row r="1511" spans="1:20" x14ac:dyDescent="0.25">
      <c r="A1511" s="87" t="s">
        <v>423</v>
      </c>
      <c r="B1511" s="56">
        <v>45453</v>
      </c>
      <c r="C1511" s="9" t="s">
        <v>32</v>
      </c>
      <c r="D1511" s="92" t="s">
        <v>206</v>
      </c>
      <c r="E1511" s="77">
        <v>0.94520468086593601</v>
      </c>
      <c r="G1511" s="56">
        <v>45468</v>
      </c>
      <c r="H1511" s="81">
        <v>0.95467764537994459</v>
      </c>
      <c r="J1511" s="56">
        <v>45468</v>
      </c>
      <c r="K1511" s="81">
        <v>0.94769184867388723</v>
      </c>
      <c r="M1511" s="129"/>
      <c r="N1511" s="129"/>
      <c r="P1511" s="56">
        <v>45575</v>
      </c>
      <c r="Q1511" s="81">
        <v>0.94769184867388723</v>
      </c>
      <c r="S1511" s="21" t="str">
        <f t="shared" si="116"/>
        <v>L408U3</v>
      </c>
      <c r="T1511" s="32">
        <f t="shared" si="117"/>
        <v>0.94769184867388723</v>
      </c>
    </row>
    <row r="1512" spans="1:20" x14ac:dyDescent="0.25">
      <c r="A1512" s="87" t="s">
        <v>423</v>
      </c>
      <c r="B1512" s="56">
        <v>45453</v>
      </c>
      <c r="C1512" s="9" t="s">
        <v>39</v>
      </c>
      <c r="D1512" s="92" t="s">
        <v>206</v>
      </c>
      <c r="E1512" s="77">
        <v>0.96997858869741105</v>
      </c>
      <c r="G1512" s="56">
        <v>45468</v>
      </c>
      <c r="H1512" s="81">
        <v>0.97900922619371888</v>
      </c>
      <c r="J1512" s="56">
        <v>45468</v>
      </c>
      <c r="K1512" s="81">
        <v>0.97643109400760675</v>
      </c>
      <c r="M1512" s="129"/>
      <c r="N1512" s="129"/>
      <c r="P1512" s="56">
        <v>45575</v>
      </c>
      <c r="Q1512" s="81">
        <v>0.97798668297043567</v>
      </c>
      <c r="S1512" s="21" t="str">
        <f t="shared" si="116"/>
        <v>L408U4</v>
      </c>
      <c r="T1512" s="32">
        <f t="shared" si="117"/>
        <v>0.97798668297043567</v>
      </c>
    </row>
    <row r="1513" spans="1:20" x14ac:dyDescent="0.25">
      <c r="A1513" s="87" t="s">
        <v>423</v>
      </c>
      <c r="B1513" s="56">
        <v>45453</v>
      </c>
      <c r="C1513" s="9" t="s">
        <v>33</v>
      </c>
      <c r="D1513" s="92" t="s">
        <v>206</v>
      </c>
      <c r="E1513" s="77">
        <v>0.97158803965589902</v>
      </c>
      <c r="G1513" s="56">
        <v>45468</v>
      </c>
      <c r="H1513" s="81">
        <v>0.98171278070199652</v>
      </c>
      <c r="J1513" s="56">
        <v>45468</v>
      </c>
      <c r="K1513" s="81">
        <v>0.98124811343855056</v>
      </c>
      <c r="M1513" s="129"/>
      <c r="N1513" s="129"/>
      <c r="P1513" s="56">
        <v>45575</v>
      </c>
      <c r="Q1513" s="81">
        <v>0.98124811343855056</v>
      </c>
      <c r="S1513" s="21" t="str">
        <f t="shared" si="116"/>
        <v>L408U5</v>
      </c>
      <c r="T1513" s="32">
        <f t="shared" si="117"/>
        <v>0.98124811343855056</v>
      </c>
    </row>
    <row r="1514" spans="1:20" x14ac:dyDescent="0.25">
      <c r="A1514" s="87" t="s">
        <v>423</v>
      </c>
      <c r="B1514" s="56">
        <v>45453</v>
      </c>
      <c r="C1514" s="9" t="s">
        <v>45</v>
      </c>
      <c r="D1514" s="92" t="s">
        <v>206</v>
      </c>
      <c r="E1514" s="77">
        <v>0.93987933758431697</v>
      </c>
      <c r="G1514" s="56">
        <v>45468</v>
      </c>
      <c r="H1514" s="81">
        <v>0.95133888860212235</v>
      </c>
      <c r="J1514" s="56">
        <v>45468</v>
      </c>
      <c r="K1514" s="81">
        <v>0.94680522551921431</v>
      </c>
      <c r="M1514" s="129"/>
      <c r="N1514" s="129"/>
      <c r="P1514" s="56">
        <v>45575</v>
      </c>
      <c r="Q1514" s="81">
        <v>0.94680522551921431</v>
      </c>
      <c r="S1514" s="21" t="str">
        <f t="shared" si="116"/>
        <v>L408U7</v>
      </c>
      <c r="T1514" s="32">
        <f t="shared" si="117"/>
        <v>0.94680522551921431</v>
      </c>
    </row>
    <row r="1515" spans="1:20" x14ac:dyDescent="0.25">
      <c r="A1515" s="87" t="s">
        <v>425</v>
      </c>
      <c r="B1515" s="56">
        <v>45468</v>
      </c>
      <c r="C1515" s="9" t="s">
        <v>28</v>
      </c>
      <c r="D1515" s="92" t="s">
        <v>208</v>
      </c>
      <c r="E1515" s="77">
        <v>0.978983387472253</v>
      </c>
      <c r="G1515" s="56">
        <v>45483</v>
      </c>
      <c r="H1515" s="81">
        <v>0.99372889012356791</v>
      </c>
      <c r="K1515" s="102"/>
      <c r="M1515" s="78">
        <v>45621</v>
      </c>
      <c r="N1515" s="77">
        <v>0.99490719947911355</v>
      </c>
      <c r="O1515"/>
      <c r="P1515" s="134"/>
      <c r="Q1515"/>
      <c r="S1515" s="21" t="str">
        <f t="shared" ref="S1515:S1519" si="118">+CONCATENATE(A1515,C1515)</f>
        <v>L409U2</v>
      </c>
      <c r="T1515" s="32">
        <f t="shared" ref="T1515:T1519" si="119">+IF(Q1515&gt;0,Q1515,IF(N1515&gt;0,N1515,IF(K1515&gt;0,K1515,IF(H1515&gt;0,H1515,E1515))))</f>
        <v>0.99490719947911355</v>
      </c>
    </row>
    <row r="1516" spans="1:20" x14ac:dyDescent="0.25">
      <c r="A1516" s="87" t="s">
        <v>425</v>
      </c>
      <c r="B1516" s="56">
        <v>45468</v>
      </c>
      <c r="C1516" s="9" t="s">
        <v>32</v>
      </c>
      <c r="D1516" s="92" t="s">
        <v>208</v>
      </c>
      <c r="E1516" s="77">
        <v>0.94556796357126505</v>
      </c>
      <c r="G1516" s="56">
        <v>45483</v>
      </c>
      <c r="H1516" s="81">
        <v>0.96905038199210858</v>
      </c>
      <c r="M1516" s="78">
        <v>45621</v>
      </c>
      <c r="N1516" s="77">
        <v>0.96905038199210858</v>
      </c>
      <c r="O1516"/>
      <c r="P1516" s="134"/>
      <c r="Q1516"/>
      <c r="S1516" s="21" t="str">
        <f t="shared" si="118"/>
        <v>L409U3</v>
      </c>
      <c r="T1516" s="32">
        <f t="shared" si="119"/>
        <v>0.96905038199210858</v>
      </c>
    </row>
    <row r="1517" spans="1:20" x14ac:dyDescent="0.25">
      <c r="A1517" s="87" t="s">
        <v>425</v>
      </c>
      <c r="B1517" s="56">
        <v>45468</v>
      </c>
      <c r="C1517" s="9" t="s">
        <v>39</v>
      </c>
      <c r="D1517" s="92" t="s">
        <v>208</v>
      </c>
      <c r="E1517" s="77">
        <v>0.96595961717227197</v>
      </c>
      <c r="G1517" s="56">
        <v>45483</v>
      </c>
      <c r="H1517" s="81">
        <v>0.98569178901404952</v>
      </c>
      <c r="M1517" s="78">
        <v>45621</v>
      </c>
      <c r="N1517" s="77">
        <v>0.98569178901404952</v>
      </c>
      <c r="O1517"/>
      <c r="P1517" s="134"/>
      <c r="Q1517"/>
      <c r="S1517" s="21" t="str">
        <f t="shared" si="118"/>
        <v>L409U4</v>
      </c>
      <c r="T1517" s="32">
        <f t="shared" si="119"/>
        <v>0.98569178901404952</v>
      </c>
    </row>
    <row r="1518" spans="1:20" x14ac:dyDescent="0.25">
      <c r="A1518" s="87" t="s">
        <v>425</v>
      </c>
      <c r="B1518" s="56">
        <v>45468</v>
      </c>
      <c r="C1518" s="9" t="s">
        <v>33</v>
      </c>
      <c r="D1518" s="92" t="s">
        <v>208</v>
      </c>
      <c r="E1518" s="77">
        <v>0.97181180793931798</v>
      </c>
      <c r="G1518" s="56">
        <v>45483</v>
      </c>
      <c r="H1518" s="81">
        <v>0.9905244032146705</v>
      </c>
      <c r="M1518" s="78">
        <v>45621</v>
      </c>
      <c r="N1518" s="77">
        <v>0.9905244032146705</v>
      </c>
      <c r="O1518"/>
      <c r="P1518" s="134"/>
      <c r="Q1518"/>
      <c r="S1518" s="21" t="str">
        <f t="shared" si="118"/>
        <v>L409U5</v>
      </c>
      <c r="T1518" s="32">
        <f t="shared" si="119"/>
        <v>0.9905244032146705</v>
      </c>
    </row>
    <row r="1519" spans="1:20" x14ac:dyDescent="0.25">
      <c r="A1519" s="87" t="s">
        <v>425</v>
      </c>
      <c r="B1519" s="56">
        <v>45468</v>
      </c>
      <c r="C1519" s="9" t="s">
        <v>45</v>
      </c>
      <c r="D1519" s="92" t="s">
        <v>208</v>
      </c>
      <c r="E1519" s="77">
        <v>0.95138303219734499</v>
      </c>
      <c r="G1519" s="56">
        <v>45483</v>
      </c>
      <c r="H1519" s="81">
        <v>0.97140724688728031</v>
      </c>
      <c r="M1519" s="78">
        <v>45621</v>
      </c>
      <c r="N1519" s="77">
        <v>0.97140724688728031</v>
      </c>
      <c r="O1519"/>
      <c r="P1519" s="134"/>
      <c r="Q1519"/>
      <c r="S1519" s="21" t="str">
        <f t="shared" si="118"/>
        <v>L409U7</v>
      </c>
      <c r="T1519" s="32">
        <f t="shared" si="119"/>
        <v>0.97140724688728031</v>
      </c>
    </row>
    <row r="1520" spans="1:20" x14ac:dyDescent="0.25">
      <c r="A1520" s="87" t="s">
        <v>426</v>
      </c>
      <c r="B1520" s="56">
        <v>45483</v>
      </c>
      <c r="C1520" s="9" t="s">
        <v>28</v>
      </c>
      <c r="D1520" s="92" t="s">
        <v>210</v>
      </c>
      <c r="E1520" s="77">
        <v>0.95957954282534896</v>
      </c>
      <c r="G1520" s="56">
        <v>45498</v>
      </c>
      <c r="H1520" s="81">
        <v>0.98603470593064135</v>
      </c>
      <c r="J1520" s="56">
        <v>45498</v>
      </c>
      <c r="K1520" s="81">
        <v>0.98295641315938587</v>
      </c>
      <c r="M1520" s="134"/>
      <c r="N1520" s="134"/>
      <c r="O1520"/>
      <c r="P1520" s="78">
        <v>45621</v>
      </c>
      <c r="Q1520" s="81">
        <v>0.98516725934962057</v>
      </c>
      <c r="S1520" s="21" t="str">
        <f t="shared" ref="S1520:S1524" si="120">+CONCATENATE(A1520,C1520)</f>
        <v>L410U2</v>
      </c>
      <c r="T1520" s="32">
        <f t="shared" ref="T1520:T1524" si="121">+IF(Q1520&gt;0,Q1520,IF(N1520&gt;0,N1520,IF(K1520&gt;0,K1520,IF(H1520&gt;0,H1520,E1520))))</f>
        <v>0.98516725934962057</v>
      </c>
    </row>
    <row r="1521" spans="1:20" x14ac:dyDescent="0.25">
      <c r="A1521" s="87" t="s">
        <v>426</v>
      </c>
      <c r="B1521" s="56">
        <v>45483</v>
      </c>
      <c r="C1521" s="9" t="s">
        <v>32</v>
      </c>
      <c r="D1521" s="92" t="s">
        <v>210</v>
      </c>
      <c r="E1521" s="77">
        <v>0.93700163183429697</v>
      </c>
      <c r="G1521" s="56">
        <v>45498</v>
      </c>
      <c r="H1521" s="81">
        <v>0.96237810913702082</v>
      </c>
      <c r="J1521" s="56">
        <v>45498</v>
      </c>
      <c r="K1521" s="81">
        <v>0.95457546871088361</v>
      </c>
      <c r="M1521" s="134"/>
      <c r="N1521" s="134"/>
      <c r="O1521"/>
      <c r="P1521" s="78">
        <v>45621</v>
      </c>
      <c r="Q1521" s="81">
        <v>0.95521193973923446</v>
      </c>
      <c r="S1521" s="21" t="str">
        <f t="shared" si="120"/>
        <v>L410U3</v>
      </c>
      <c r="T1521" s="32">
        <f t="shared" si="121"/>
        <v>0.95521193973923446</v>
      </c>
    </row>
    <row r="1522" spans="1:20" x14ac:dyDescent="0.25">
      <c r="A1522" s="87" t="s">
        <v>426</v>
      </c>
      <c r="B1522" s="56">
        <v>45483</v>
      </c>
      <c r="C1522" s="9" t="s">
        <v>39</v>
      </c>
      <c r="D1522" s="92" t="s">
        <v>210</v>
      </c>
      <c r="E1522" s="77">
        <v>0.95850894283512</v>
      </c>
      <c r="G1522" s="56">
        <v>45498</v>
      </c>
      <c r="H1522" s="81">
        <v>0.97994025357952497</v>
      </c>
      <c r="J1522" s="56">
        <v>45498</v>
      </c>
      <c r="K1522" s="81">
        <v>0.97676097273828311</v>
      </c>
      <c r="M1522" s="134"/>
      <c r="N1522" s="134"/>
      <c r="O1522"/>
      <c r="P1522" s="78">
        <v>45621</v>
      </c>
      <c r="Q1522" s="81">
        <v>0.98268102359505227</v>
      </c>
      <c r="S1522" s="21" t="str">
        <f t="shared" si="120"/>
        <v>L410U4</v>
      </c>
      <c r="T1522" s="32">
        <f t="shared" si="121"/>
        <v>0.98268102359505227</v>
      </c>
    </row>
    <row r="1523" spans="1:20" x14ac:dyDescent="0.25">
      <c r="A1523" s="87" t="s">
        <v>426</v>
      </c>
      <c r="B1523" s="56">
        <v>45483</v>
      </c>
      <c r="C1523" s="9" t="s">
        <v>33</v>
      </c>
      <c r="D1523" s="92" t="s">
        <v>210</v>
      </c>
      <c r="E1523" s="77">
        <v>0.96442894898059595</v>
      </c>
      <c r="G1523" s="56">
        <v>45498</v>
      </c>
      <c r="H1523" s="81">
        <v>0.98200638024881037</v>
      </c>
      <c r="J1523" s="56">
        <v>45498</v>
      </c>
      <c r="K1523" s="81">
        <v>0.98110462175659008</v>
      </c>
      <c r="M1523" s="134"/>
      <c r="N1523" s="134"/>
      <c r="O1523"/>
      <c r="P1523" s="78">
        <v>45621</v>
      </c>
      <c r="Q1523" s="81">
        <v>0.98140251611777185</v>
      </c>
      <c r="S1523" s="21" t="str">
        <f t="shared" si="120"/>
        <v>L410U5</v>
      </c>
      <c r="T1523" s="32">
        <f t="shared" si="121"/>
        <v>0.98140251611777185</v>
      </c>
    </row>
    <row r="1524" spans="1:20" x14ac:dyDescent="0.25">
      <c r="A1524" s="87" t="s">
        <v>426</v>
      </c>
      <c r="B1524" s="56">
        <v>45483</v>
      </c>
      <c r="C1524" s="9" t="s">
        <v>45</v>
      </c>
      <c r="D1524" s="92" t="s">
        <v>210</v>
      </c>
      <c r="E1524" s="77">
        <v>0.93509160145995995</v>
      </c>
      <c r="G1524" s="56">
        <v>45498</v>
      </c>
      <c r="H1524" s="81">
        <v>0.96267431273017401</v>
      </c>
      <c r="J1524" s="56">
        <v>45498</v>
      </c>
      <c r="K1524" s="81">
        <v>0.95844327872147816</v>
      </c>
      <c r="M1524" s="134"/>
      <c r="N1524" s="134"/>
      <c r="O1524"/>
      <c r="P1524" s="78">
        <v>45621</v>
      </c>
      <c r="Q1524" s="81">
        <v>0.95844327872147816</v>
      </c>
      <c r="S1524" s="21" t="str">
        <f t="shared" si="120"/>
        <v>L410U7</v>
      </c>
      <c r="T1524" s="32">
        <f t="shared" si="121"/>
        <v>0.95844327872147816</v>
      </c>
    </row>
    <row r="1525" spans="1:20" x14ac:dyDescent="0.25">
      <c r="A1525" s="87" t="s">
        <v>427</v>
      </c>
      <c r="B1525" s="56">
        <v>45498</v>
      </c>
      <c r="C1525" s="9" t="s">
        <v>28</v>
      </c>
      <c r="D1525" s="92" t="s">
        <v>212</v>
      </c>
      <c r="E1525" s="77">
        <v>0.97029402023977895</v>
      </c>
      <c r="G1525" s="56">
        <v>45514</v>
      </c>
      <c r="H1525" s="81">
        <v>0.98904407837403396</v>
      </c>
      <c r="K1525" s="66"/>
      <c r="M1525" s="78">
        <v>45651</v>
      </c>
      <c r="N1525" s="77">
        <v>0.98922257157465121</v>
      </c>
      <c r="P1525" s="129"/>
      <c r="Q1525" s="66"/>
      <c r="S1525" s="21" t="str">
        <f t="shared" ref="S1525:S1529" si="122">+CONCATENATE(A1525,C1525)</f>
        <v>L411U2</v>
      </c>
      <c r="T1525" s="32">
        <f t="shared" ref="T1525:T1529" si="123">+IF(Q1525&gt;0,Q1525,IF(N1525&gt;0,N1525,IF(K1525&gt;0,K1525,IF(H1525&gt;0,H1525,E1525))))</f>
        <v>0.98922257157465121</v>
      </c>
    </row>
    <row r="1526" spans="1:20" x14ac:dyDescent="0.25">
      <c r="A1526" s="87" t="s">
        <v>427</v>
      </c>
      <c r="B1526" s="56">
        <v>45498</v>
      </c>
      <c r="C1526" s="9" t="s">
        <v>32</v>
      </c>
      <c r="D1526" s="92" t="s">
        <v>212</v>
      </c>
      <c r="E1526" s="77">
        <v>0.95357498322311995</v>
      </c>
      <c r="G1526" s="56">
        <v>45514</v>
      </c>
      <c r="H1526" s="81">
        <v>0.97066711482156265</v>
      </c>
      <c r="M1526" s="78">
        <v>45651</v>
      </c>
      <c r="N1526" s="77">
        <v>0.97066711482156265</v>
      </c>
      <c r="P1526" s="129"/>
      <c r="Q1526" s="66"/>
      <c r="S1526" s="21" t="str">
        <f t="shared" si="122"/>
        <v>L411U3</v>
      </c>
      <c r="T1526" s="32">
        <f t="shared" si="123"/>
        <v>0.97066711482156265</v>
      </c>
    </row>
    <row r="1527" spans="1:20" x14ac:dyDescent="0.25">
      <c r="A1527" s="87" t="s">
        <v>427</v>
      </c>
      <c r="B1527" s="56">
        <v>45498</v>
      </c>
      <c r="C1527" s="9" t="s">
        <v>39</v>
      </c>
      <c r="D1527" s="92" t="s">
        <v>212</v>
      </c>
      <c r="E1527" s="77">
        <v>0.97146608708239501</v>
      </c>
      <c r="G1527" s="56">
        <v>45514</v>
      </c>
      <c r="H1527" s="81">
        <v>0.98114164468762</v>
      </c>
      <c r="M1527" s="78">
        <v>45651</v>
      </c>
      <c r="N1527" s="77">
        <v>0.98155014799910145</v>
      </c>
      <c r="P1527" s="129"/>
      <c r="Q1527" s="66"/>
      <c r="S1527" s="21" t="str">
        <f t="shared" si="122"/>
        <v>L411U4</v>
      </c>
      <c r="T1527" s="32">
        <f t="shared" si="123"/>
        <v>0.98155014799910145</v>
      </c>
    </row>
    <row r="1528" spans="1:20" x14ac:dyDescent="0.25">
      <c r="A1528" s="87" t="s">
        <v>427</v>
      </c>
      <c r="B1528" s="56">
        <v>45498</v>
      </c>
      <c r="C1528" s="9" t="s">
        <v>33</v>
      </c>
      <c r="D1528" s="92" t="s">
        <v>212</v>
      </c>
      <c r="E1528" s="77">
        <v>0.974875333401519</v>
      </c>
      <c r="G1528" s="56">
        <v>45514</v>
      </c>
      <c r="H1528" s="81">
        <v>0.98662905849581273</v>
      </c>
      <c r="M1528" s="78">
        <v>45651</v>
      </c>
      <c r="N1528" s="77">
        <v>0.98686646219491736</v>
      </c>
      <c r="P1528" s="129"/>
      <c r="Q1528" s="66"/>
      <c r="S1528" s="21" t="str">
        <f t="shared" si="122"/>
        <v>L411U5</v>
      </c>
      <c r="T1528" s="32">
        <f t="shared" si="123"/>
        <v>0.98686646219491736</v>
      </c>
    </row>
    <row r="1529" spans="1:20" x14ac:dyDescent="0.25">
      <c r="A1529" s="87" t="s">
        <v>427</v>
      </c>
      <c r="B1529" s="56">
        <v>45498</v>
      </c>
      <c r="C1529" s="9" t="s">
        <v>45</v>
      </c>
      <c r="D1529" s="92" t="s">
        <v>212</v>
      </c>
      <c r="E1529" s="77">
        <v>0.951778807305802</v>
      </c>
      <c r="G1529" s="56">
        <v>45514</v>
      </c>
      <c r="H1529" s="81">
        <v>0.96764375201179931</v>
      </c>
      <c r="M1529" s="78">
        <v>45651</v>
      </c>
      <c r="N1529" s="77">
        <v>0.96764375201179931</v>
      </c>
      <c r="P1529" s="129"/>
      <c r="Q1529" s="66"/>
      <c r="S1529" s="21" t="str">
        <f t="shared" si="122"/>
        <v>L411U7</v>
      </c>
      <c r="T1529" s="32">
        <f t="shared" si="123"/>
        <v>0.96764375201179931</v>
      </c>
    </row>
    <row r="1530" spans="1:20" x14ac:dyDescent="0.25">
      <c r="A1530" s="87" t="s">
        <v>428</v>
      </c>
      <c r="B1530" s="56">
        <v>45514</v>
      </c>
      <c r="C1530" s="9" t="s">
        <v>28</v>
      </c>
      <c r="D1530" s="92" t="s">
        <v>214</v>
      </c>
      <c r="E1530" s="77">
        <v>0.97385457940794995</v>
      </c>
      <c r="G1530" s="56">
        <v>45529</v>
      </c>
      <c r="H1530" s="81">
        <v>0.98929614564164159</v>
      </c>
      <c r="J1530" s="56">
        <v>45529</v>
      </c>
      <c r="K1530" s="81">
        <v>0.98649513142640688</v>
      </c>
      <c r="M1530" s="129"/>
      <c r="N1530" s="129"/>
      <c r="P1530" s="78">
        <v>45651</v>
      </c>
      <c r="Q1530" s="81">
        <v>0.98835915561824716</v>
      </c>
      <c r="S1530" s="21" t="str">
        <f t="shared" ref="S1530:S1534" si="124">+CONCATENATE(A1530,C1530)</f>
        <v>L412U2</v>
      </c>
      <c r="T1530" s="32">
        <f t="shared" ref="T1530:T1534" si="125">+IF(Q1530&gt;0,Q1530,IF(N1530&gt;0,N1530,IF(K1530&gt;0,K1530,IF(H1530&gt;0,H1530,E1530))))</f>
        <v>0.98835915561824716</v>
      </c>
    </row>
    <row r="1531" spans="1:20" x14ac:dyDescent="0.25">
      <c r="A1531" s="87" t="s">
        <v>428</v>
      </c>
      <c r="B1531" s="56">
        <v>45514</v>
      </c>
      <c r="C1531" s="9" t="s">
        <v>32</v>
      </c>
      <c r="D1531" s="92" t="s">
        <v>214</v>
      </c>
      <c r="E1531" s="77">
        <v>0.95672203257617106</v>
      </c>
      <c r="G1531" s="56">
        <v>45529</v>
      </c>
      <c r="H1531" s="81">
        <v>0.97846572480750704</v>
      </c>
      <c r="J1531" s="56">
        <v>45529</v>
      </c>
      <c r="K1531" s="81">
        <v>0.97302053662867516</v>
      </c>
      <c r="M1531" s="129"/>
      <c r="N1531" s="129"/>
      <c r="P1531" s="78">
        <v>45651</v>
      </c>
      <c r="Q1531" s="81">
        <v>0.97302053662867516</v>
      </c>
      <c r="S1531" s="21" t="str">
        <f t="shared" si="124"/>
        <v>L412U3</v>
      </c>
      <c r="T1531" s="32">
        <f t="shared" si="125"/>
        <v>0.97302053662867516</v>
      </c>
    </row>
    <row r="1532" spans="1:20" x14ac:dyDescent="0.25">
      <c r="A1532" s="87" t="s">
        <v>428</v>
      </c>
      <c r="B1532" s="56">
        <v>45514</v>
      </c>
      <c r="C1532" s="9" t="s">
        <v>39</v>
      </c>
      <c r="D1532" s="92" t="s">
        <v>214</v>
      </c>
      <c r="E1532" s="77">
        <v>0.97386202330788796</v>
      </c>
      <c r="G1532" s="56">
        <v>45529</v>
      </c>
      <c r="H1532" s="81">
        <v>0.98952369003860874</v>
      </c>
      <c r="J1532" s="56">
        <v>45529</v>
      </c>
      <c r="K1532" s="81">
        <v>0.98831945275196242</v>
      </c>
      <c r="M1532" s="129"/>
      <c r="N1532" s="129"/>
      <c r="P1532" s="78">
        <v>45651</v>
      </c>
      <c r="Q1532" s="81">
        <v>0.98839950892900141</v>
      </c>
      <c r="S1532" s="21" t="str">
        <f t="shared" si="124"/>
        <v>L412U4</v>
      </c>
      <c r="T1532" s="32">
        <f t="shared" si="125"/>
        <v>0.98839950892900141</v>
      </c>
    </row>
    <row r="1533" spans="1:20" x14ac:dyDescent="0.25">
      <c r="A1533" s="87" t="s">
        <v>428</v>
      </c>
      <c r="B1533" s="56">
        <v>45514</v>
      </c>
      <c r="C1533" s="9" t="s">
        <v>33</v>
      </c>
      <c r="D1533" s="92" t="s">
        <v>214</v>
      </c>
      <c r="E1533" s="77">
        <v>0.96978893914094999</v>
      </c>
      <c r="G1533" s="56">
        <v>45529</v>
      </c>
      <c r="H1533" s="81">
        <v>0.98635072483534247</v>
      </c>
      <c r="J1533" s="56">
        <v>45529</v>
      </c>
      <c r="K1533" s="81">
        <v>0.98568326777759074</v>
      </c>
      <c r="M1533" s="129"/>
      <c r="N1533" s="129"/>
      <c r="P1533" s="78">
        <v>45651</v>
      </c>
      <c r="Q1533" s="81">
        <v>0.98683647271786135</v>
      </c>
      <c r="S1533" s="21" t="str">
        <f t="shared" si="124"/>
        <v>L412U5</v>
      </c>
      <c r="T1533" s="32">
        <f t="shared" si="125"/>
        <v>0.98683647271786135</v>
      </c>
    </row>
    <row r="1534" spans="1:20" x14ac:dyDescent="0.25">
      <c r="A1534" s="87" t="s">
        <v>428</v>
      </c>
      <c r="B1534" s="56">
        <v>45514</v>
      </c>
      <c r="C1534" s="9" t="s">
        <v>45</v>
      </c>
      <c r="D1534" s="92" t="s">
        <v>214</v>
      </c>
      <c r="E1534" s="77">
        <v>0.93937336924148795</v>
      </c>
      <c r="G1534" s="56">
        <v>45529</v>
      </c>
      <c r="H1534" s="81">
        <v>0.97004685166553806</v>
      </c>
      <c r="J1534" s="56">
        <v>45529</v>
      </c>
      <c r="K1534" s="81">
        <v>0.96629972140969855</v>
      </c>
      <c r="M1534" s="129"/>
      <c r="N1534" s="129"/>
      <c r="P1534" s="78">
        <v>45651</v>
      </c>
      <c r="Q1534" s="81">
        <v>0.96629972140969855</v>
      </c>
      <c r="S1534" s="21" t="str">
        <f t="shared" si="124"/>
        <v>L412U7</v>
      </c>
      <c r="T1534" s="32">
        <f t="shared" si="125"/>
        <v>0.96629972140969855</v>
      </c>
    </row>
    <row r="1535" spans="1:20" x14ac:dyDescent="0.25">
      <c r="A1535" s="87" t="s">
        <v>429</v>
      </c>
      <c r="B1535" s="56">
        <v>45529</v>
      </c>
      <c r="C1535" s="9" t="s">
        <v>28</v>
      </c>
      <c r="D1535" s="92" t="s">
        <v>216</v>
      </c>
      <c r="E1535" s="77">
        <v>0.96591307878002297</v>
      </c>
      <c r="G1535" s="56">
        <v>45545</v>
      </c>
      <c r="H1535" s="81">
        <v>0.9881965638573954</v>
      </c>
      <c r="K1535" s="66"/>
      <c r="M1535" s="78">
        <v>45698</v>
      </c>
      <c r="N1535" s="9">
        <v>0.98847645427186404</v>
      </c>
      <c r="O1535"/>
      <c r="P1535"/>
      <c r="Q1535"/>
      <c r="S1535" s="21" t="str">
        <f t="shared" ref="S1535:S1539" si="126">+CONCATENATE(A1535,C1535)</f>
        <v>L413U2</v>
      </c>
      <c r="T1535" s="32">
        <f t="shared" ref="T1535:T1539" si="127">+IF(Q1535&gt;0,Q1535,IF(N1535&gt;0,N1535,IF(K1535&gt;0,K1535,IF(H1535&gt;0,H1535,E1535))))</f>
        <v>0.98847645427186404</v>
      </c>
    </row>
    <row r="1536" spans="1:20" x14ac:dyDescent="0.25">
      <c r="A1536" s="87" t="s">
        <v>429</v>
      </c>
      <c r="B1536" s="56">
        <v>45529</v>
      </c>
      <c r="C1536" s="9" t="s">
        <v>32</v>
      </c>
      <c r="D1536" s="92" t="s">
        <v>216</v>
      </c>
      <c r="E1536" s="77">
        <v>0.93537461013614498</v>
      </c>
      <c r="G1536" s="56">
        <v>45545</v>
      </c>
      <c r="H1536" s="81">
        <v>0.96344328158110759</v>
      </c>
      <c r="K1536" s="66"/>
      <c r="M1536" s="78">
        <v>45698</v>
      </c>
      <c r="N1536" s="9">
        <v>0.96344328158110759</v>
      </c>
      <c r="O1536"/>
      <c r="P1536"/>
      <c r="Q1536" s="136"/>
      <c r="S1536" s="21" t="str">
        <f t="shared" si="126"/>
        <v>L413U3</v>
      </c>
      <c r="T1536" s="32">
        <f t="shared" si="127"/>
        <v>0.96344328158110759</v>
      </c>
    </row>
    <row r="1537" spans="1:20" x14ac:dyDescent="0.25">
      <c r="A1537" s="87" t="s">
        <v>429</v>
      </c>
      <c r="B1537" s="56">
        <v>45529</v>
      </c>
      <c r="C1537" s="9" t="s">
        <v>39</v>
      </c>
      <c r="D1537" s="92" t="s">
        <v>216</v>
      </c>
      <c r="E1537" s="77">
        <v>0.96185236905620697</v>
      </c>
      <c r="G1537" s="56">
        <v>45545</v>
      </c>
      <c r="H1537" s="81">
        <v>0.9808684534026354</v>
      </c>
      <c r="K1537" s="66"/>
      <c r="M1537" s="78">
        <v>45698</v>
      </c>
      <c r="N1537" s="9">
        <v>0.9808684534026354</v>
      </c>
      <c r="O1537"/>
      <c r="P1537"/>
      <c r="Q1537" s="136"/>
      <c r="S1537" s="21" t="str">
        <f t="shared" si="126"/>
        <v>L413U4</v>
      </c>
      <c r="T1537" s="32">
        <f t="shared" si="127"/>
        <v>0.9808684534026354</v>
      </c>
    </row>
    <row r="1538" spans="1:20" x14ac:dyDescent="0.25">
      <c r="A1538" s="87" t="s">
        <v>429</v>
      </c>
      <c r="B1538" s="56">
        <v>45529</v>
      </c>
      <c r="C1538" s="9" t="s">
        <v>33</v>
      </c>
      <c r="D1538" s="92" t="s">
        <v>216</v>
      </c>
      <c r="E1538" s="77">
        <v>0.95272957838229599</v>
      </c>
      <c r="G1538" s="56">
        <v>45545</v>
      </c>
      <c r="H1538" s="81">
        <v>0.9813099642117602</v>
      </c>
      <c r="K1538" s="66"/>
      <c r="M1538" s="78">
        <v>45698</v>
      </c>
      <c r="N1538" s="9">
        <v>0.9813099642117602</v>
      </c>
      <c r="O1538"/>
      <c r="P1538"/>
      <c r="Q1538" s="136"/>
      <c r="S1538" s="21" t="str">
        <f t="shared" si="126"/>
        <v>L413U5</v>
      </c>
      <c r="T1538" s="32">
        <f t="shared" si="127"/>
        <v>0.9813099642117602</v>
      </c>
    </row>
    <row r="1539" spans="1:20" x14ac:dyDescent="0.25">
      <c r="A1539" s="87" t="s">
        <v>429</v>
      </c>
      <c r="B1539" s="56">
        <v>45529</v>
      </c>
      <c r="C1539" s="9" t="s">
        <v>45</v>
      </c>
      <c r="D1539" s="92" t="s">
        <v>216</v>
      </c>
      <c r="E1539" s="77">
        <v>0.93425242997148294</v>
      </c>
      <c r="G1539" s="56">
        <v>45545</v>
      </c>
      <c r="H1539" s="81">
        <v>0.96163234464669556</v>
      </c>
      <c r="K1539" s="66"/>
      <c r="M1539" s="78">
        <v>45698</v>
      </c>
      <c r="N1539" s="9">
        <v>0.96163234464669556</v>
      </c>
      <c r="O1539"/>
      <c r="P1539"/>
      <c r="Q1539" s="136"/>
      <c r="S1539" s="21" t="str">
        <f t="shared" si="126"/>
        <v>L413U7</v>
      </c>
      <c r="T1539" s="32">
        <f t="shared" si="127"/>
        <v>0.96163234464669556</v>
      </c>
    </row>
    <row r="1540" spans="1:20" x14ac:dyDescent="0.25">
      <c r="A1540" s="87" t="s">
        <v>430</v>
      </c>
      <c r="B1540" s="56">
        <v>45545</v>
      </c>
      <c r="C1540" s="9" t="s">
        <v>28</v>
      </c>
      <c r="D1540" s="92" t="s">
        <v>218</v>
      </c>
      <c r="E1540" s="77">
        <v>0.97899080383190096</v>
      </c>
      <c r="G1540" s="56">
        <v>45560</v>
      </c>
      <c r="H1540" s="81">
        <v>0.99226939059906927</v>
      </c>
      <c r="J1540" s="56">
        <v>45560</v>
      </c>
      <c r="K1540" s="81">
        <v>0.99135618656392022</v>
      </c>
      <c r="M1540" s="119"/>
      <c r="N1540"/>
      <c r="O1540"/>
      <c r="P1540" s="78">
        <v>45698</v>
      </c>
      <c r="Q1540" s="137">
        <v>0.99173530173909819</v>
      </c>
      <c r="S1540" s="21" t="str">
        <f t="shared" ref="S1540:S1544" si="128">+CONCATENATE(A1540,C1540)</f>
        <v>L414U2</v>
      </c>
      <c r="T1540" s="32">
        <f t="shared" ref="T1540:T1544" si="129">+IF(Q1540&gt;0,Q1540,IF(N1540&gt;0,N1540,IF(K1540&gt;0,K1540,IF(H1540&gt;0,H1540,E1540))))</f>
        <v>0.99173530173909819</v>
      </c>
    </row>
    <row r="1541" spans="1:20" x14ac:dyDescent="0.25">
      <c r="A1541" s="87" t="s">
        <v>430</v>
      </c>
      <c r="B1541" s="56">
        <v>45545</v>
      </c>
      <c r="C1541" s="9" t="s">
        <v>32</v>
      </c>
      <c r="D1541" s="92" t="s">
        <v>218</v>
      </c>
      <c r="E1541" s="77">
        <v>0.96461684957721905</v>
      </c>
      <c r="G1541" s="56">
        <v>45560</v>
      </c>
      <c r="H1541" s="81">
        <v>0.97907304685580843</v>
      </c>
      <c r="J1541" s="56">
        <v>45560</v>
      </c>
      <c r="K1541" s="81">
        <v>0.9748102725214961</v>
      </c>
      <c r="M1541" s="119"/>
      <c r="N1541"/>
      <c r="O1541"/>
      <c r="P1541" s="78">
        <v>45698</v>
      </c>
      <c r="Q1541" s="137">
        <v>0.9748102725214961</v>
      </c>
      <c r="S1541" s="21" t="str">
        <f t="shared" si="128"/>
        <v>L414U3</v>
      </c>
      <c r="T1541" s="32">
        <f t="shared" si="129"/>
        <v>0.9748102725214961</v>
      </c>
    </row>
    <row r="1542" spans="1:20" x14ac:dyDescent="0.25">
      <c r="A1542" s="87" t="s">
        <v>430</v>
      </c>
      <c r="B1542" s="56">
        <v>45545</v>
      </c>
      <c r="C1542" s="9" t="s">
        <v>39</v>
      </c>
      <c r="D1542" s="92" t="s">
        <v>218</v>
      </c>
      <c r="E1542" s="77">
        <v>0.97803786029602102</v>
      </c>
      <c r="G1542" s="56">
        <v>45560</v>
      </c>
      <c r="H1542" s="81">
        <v>0.98662814117921582</v>
      </c>
      <c r="J1542" s="56">
        <v>45560</v>
      </c>
      <c r="K1542" s="81">
        <v>0.98546228764194621</v>
      </c>
      <c r="M1542" s="119"/>
      <c r="N1542"/>
      <c r="O1542"/>
      <c r="P1542" s="78">
        <v>45698</v>
      </c>
      <c r="Q1542" s="137">
        <v>0.98546228764194621</v>
      </c>
      <c r="S1542" s="21" t="str">
        <f t="shared" si="128"/>
        <v>L414U4</v>
      </c>
      <c r="T1542" s="32">
        <f t="shared" si="129"/>
        <v>0.98546228764194621</v>
      </c>
    </row>
    <row r="1543" spans="1:20" x14ac:dyDescent="0.25">
      <c r="A1543" s="87" t="s">
        <v>430</v>
      </c>
      <c r="B1543" s="56">
        <v>45545</v>
      </c>
      <c r="C1543" s="9" t="s">
        <v>33</v>
      </c>
      <c r="D1543" s="92" t="s">
        <v>218</v>
      </c>
      <c r="E1543" s="77">
        <v>0.98530987762845601</v>
      </c>
      <c r="G1543" s="56">
        <v>45560</v>
      </c>
      <c r="H1543" s="81">
        <v>0.99309126359202016</v>
      </c>
      <c r="J1543" s="56">
        <v>45560</v>
      </c>
      <c r="K1543" s="81">
        <v>0.99274206605323334</v>
      </c>
      <c r="M1543" s="119"/>
      <c r="N1543"/>
      <c r="O1543"/>
      <c r="P1543" s="78">
        <v>45698</v>
      </c>
      <c r="Q1543" s="137">
        <v>0.99274206605323334</v>
      </c>
      <c r="S1543" s="21" t="str">
        <f t="shared" si="128"/>
        <v>L414U5</v>
      </c>
      <c r="T1543" s="32">
        <f t="shared" si="129"/>
        <v>0.99274206605323334</v>
      </c>
    </row>
    <row r="1544" spans="1:20" x14ac:dyDescent="0.25">
      <c r="A1544" s="87" t="s">
        <v>430</v>
      </c>
      <c r="B1544" s="56">
        <v>45545</v>
      </c>
      <c r="C1544" s="9" t="s">
        <v>45</v>
      </c>
      <c r="D1544" s="92" t="s">
        <v>218</v>
      </c>
      <c r="E1544" s="77">
        <v>0.96215769211323998</v>
      </c>
      <c r="G1544" s="56">
        <v>45560</v>
      </c>
      <c r="H1544" s="81">
        <v>0.97456650406657952</v>
      </c>
      <c r="J1544" s="56">
        <v>45560</v>
      </c>
      <c r="K1544" s="81">
        <v>0.97116448985790982</v>
      </c>
      <c r="M1544" s="119"/>
      <c r="N1544"/>
      <c r="O1544"/>
      <c r="P1544" s="78">
        <v>45698</v>
      </c>
      <c r="Q1544" s="137">
        <v>0.97116448985790982</v>
      </c>
      <c r="S1544" s="21" t="str">
        <f t="shared" si="128"/>
        <v>L414U7</v>
      </c>
      <c r="T1544" s="32">
        <f t="shared" si="129"/>
        <v>0.97116448985790982</v>
      </c>
    </row>
    <row r="1545" spans="1:20" x14ac:dyDescent="0.25">
      <c r="A1545" s="87" t="s">
        <v>431</v>
      </c>
      <c r="B1545" s="56">
        <v>45560</v>
      </c>
      <c r="C1545" s="9" t="s">
        <v>28</v>
      </c>
      <c r="D1545" s="92" t="s">
        <v>220</v>
      </c>
      <c r="E1545" s="77">
        <v>0.96349571253603705</v>
      </c>
      <c r="G1545" s="56">
        <v>45575</v>
      </c>
      <c r="H1545" s="81">
        <v>0.97994867640065286</v>
      </c>
      <c r="M1545" s="78">
        <v>45713</v>
      </c>
      <c r="N1545" s="9">
        <v>0.98770992671356228</v>
      </c>
      <c r="S1545" s="21" t="str">
        <f t="shared" ref="S1545:S1549" si="130">+CONCATENATE(A1545,C1545)</f>
        <v>L415U2</v>
      </c>
      <c r="T1545" s="32">
        <f t="shared" ref="T1545:T1549" si="131">+IF(Q1545&gt;0,Q1545,IF(N1545&gt;0,N1545,IF(K1545&gt;0,K1545,IF(H1545&gt;0,H1545,E1545))))</f>
        <v>0.98770992671356228</v>
      </c>
    </row>
    <row r="1546" spans="1:20" x14ac:dyDescent="0.25">
      <c r="A1546" s="87" t="s">
        <v>431</v>
      </c>
      <c r="B1546" s="56">
        <v>45560</v>
      </c>
      <c r="C1546" s="9" t="s">
        <v>32</v>
      </c>
      <c r="D1546" s="92" t="s">
        <v>220</v>
      </c>
      <c r="E1546" s="77">
        <v>0.94818327164862504</v>
      </c>
      <c r="G1546" s="56">
        <v>45575</v>
      </c>
      <c r="H1546" s="81">
        <v>0.95901122314302722</v>
      </c>
      <c r="M1546" s="78">
        <v>45713</v>
      </c>
      <c r="N1546" s="9">
        <v>0.96714382566377066</v>
      </c>
      <c r="Q1546" s="102"/>
      <c r="S1546" s="21" t="str">
        <f t="shared" si="130"/>
        <v>L415U3</v>
      </c>
      <c r="T1546" s="32">
        <f t="shared" si="131"/>
        <v>0.96714382566377066</v>
      </c>
    </row>
    <row r="1547" spans="1:20" x14ac:dyDescent="0.25">
      <c r="A1547" s="87" t="s">
        <v>431</v>
      </c>
      <c r="B1547" s="56">
        <v>45560</v>
      </c>
      <c r="C1547" s="9" t="s">
        <v>39</v>
      </c>
      <c r="D1547" s="92" t="s">
        <v>220</v>
      </c>
      <c r="E1547" s="77">
        <v>0.97267291387832699</v>
      </c>
      <c r="G1547" s="56">
        <v>45575</v>
      </c>
      <c r="H1547" s="81">
        <v>0.98356224532936942</v>
      </c>
      <c r="M1547" s="78">
        <v>45713</v>
      </c>
      <c r="N1547" s="9">
        <v>0.98531307961345915</v>
      </c>
      <c r="Q1547" s="102"/>
      <c r="S1547" s="21" t="str">
        <f t="shared" si="130"/>
        <v>L415U4</v>
      </c>
      <c r="T1547" s="32">
        <f t="shared" si="131"/>
        <v>0.98531307961345915</v>
      </c>
    </row>
    <row r="1548" spans="1:20" x14ac:dyDescent="0.25">
      <c r="A1548" s="87" t="s">
        <v>431</v>
      </c>
      <c r="B1548" s="56">
        <v>45560</v>
      </c>
      <c r="C1548" s="9" t="s">
        <v>33</v>
      </c>
      <c r="D1548" s="92" t="s">
        <v>220</v>
      </c>
      <c r="E1548" s="77">
        <v>0.96692844163559599</v>
      </c>
      <c r="G1548" s="56">
        <v>45575</v>
      </c>
      <c r="H1548" s="81">
        <v>0.98125552897546675</v>
      </c>
      <c r="M1548" s="78">
        <v>45713</v>
      </c>
      <c r="N1548" s="9">
        <v>0.98510380660709274</v>
      </c>
      <c r="Q1548" s="102"/>
      <c r="S1548" s="21" t="str">
        <f t="shared" si="130"/>
        <v>L415U5</v>
      </c>
      <c r="T1548" s="32">
        <f t="shared" si="131"/>
        <v>0.98510380660709274</v>
      </c>
    </row>
    <row r="1549" spans="1:20" x14ac:dyDescent="0.25">
      <c r="A1549" s="87" t="s">
        <v>431</v>
      </c>
      <c r="B1549" s="56">
        <v>45560</v>
      </c>
      <c r="C1549" s="9" t="s">
        <v>45</v>
      </c>
      <c r="D1549" s="92" t="s">
        <v>220</v>
      </c>
      <c r="E1549" s="77">
        <v>0.95906998987946102</v>
      </c>
      <c r="G1549" s="56">
        <v>45575</v>
      </c>
      <c r="H1549" s="81">
        <v>0.97126883507323847</v>
      </c>
      <c r="M1549" s="78">
        <v>45713</v>
      </c>
      <c r="N1549" s="9">
        <v>0.97530874878747842</v>
      </c>
      <c r="Q1549" s="102"/>
      <c r="S1549" s="21" t="str">
        <f t="shared" si="130"/>
        <v>L415U7</v>
      </c>
      <c r="T1549" s="32">
        <f t="shared" si="131"/>
        <v>0.97530874878747842</v>
      </c>
    </row>
    <row r="1550" spans="1:20" x14ac:dyDescent="0.25">
      <c r="A1550" s="87" t="s">
        <v>432</v>
      </c>
      <c r="B1550" s="56">
        <v>45575</v>
      </c>
      <c r="C1550" s="9" t="s">
        <v>28</v>
      </c>
      <c r="D1550" s="92" t="s">
        <v>221</v>
      </c>
      <c r="E1550" s="77">
        <v>0.96589210462998809</v>
      </c>
      <c r="G1550" s="56">
        <v>45590</v>
      </c>
      <c r="H1550" s="81">
        <v>0.98432915760631701</v>
      </c>
      <c r="J1550" s="56">
        <v>45590</v>
      </c>
      <c r="K1550" s="81">
        <v>0.98218136021615343</v>
      </c>
      <c r="M1550" s="66"/>
      <c r="P1550" s="78">
        <v>45713</v>
      </c>
      <c r="Q1550" s="137">
        <v>0.98218136021615343</v>
      </c>
      <c r="S1550" s="21" t="str">
        <f t="shared" ref="S1550:S1554" si="132">+CONCATENATE(A1550,C1550)</f>
        <v>L416U2</v>
      </c>
      <c r="T1550" s="32">
        <f t="shared" ref="T1550:T1554" si="133">+IF(Q1550&gt;0,Q1550,IF(N1550&gt;0,N1550,IF(K1550&gt;0,K1550,IF(H1550&gt;0,H1550,E1550))))</f>
        <v>0.98218136021615343</v>
      </c>
    </row>
    <row r="1551" spans="1:20" x14ac:dyDescent="0.25">
      <c r="A1551" s="87" t="s">
        <v>432</v>
      </c>
      <c r="B1551" s="56">
        <v>45575</v>
      </c>
      <c r="C1551" s="9" t="s">
        <v>32</v>
      </c>
      <c r="D1551" s="92" t="s">
        <v>221</v>
      </c>
      <c r="E1551" s="77">
        <v>0.93908155085198886</v>
      </c>
      <c r="G1551" s="56">
        <v>45590</v>
      </c>
      <c r="H1551" s="81">
        <v>0.95800474298292149</v>
      </c>
      <c r="J1551" s="56">
        <v>45590</v>
      </c>
      <c r="K1551" s="81">
        <v>0.95175169142040505</v>
      </c>
      <c r="M1551" s="66"/>
      <c r="P1551" s="78">
        <v>45713</v>
      </c>
      <c r="Q1551" s="137">
        <v>0.95175169142040505</v>
      </c>
      <c r="S1551" s="21" t="str">
        <f t="shared" si="132"/>
        <v>L416U3</v>
      </c>
      <c r="T1551" s="32">
        <f t="shared" si="133"/>
        <v>0.95175169142040505</v>
      </c>
    </row>
    <row r="1552" spans="1:20" x14ac:dyDescent="0.25">
      <c r="A1552" s="87" t="s">
        <v>432</v>
      </c>
      <c r="B1552" s="56">
        <v>45575</v>
      </c>
      <c r="C1552" s="9" t="s">
        <v>39</v>
      </c>
      <c r="D1552" s="92" t="s">
        <v>221</v>
      </c>
      <c r="E1552" s="77">
        <v>0.98041808726585322</v>
      </c>
      <c r="G1552" s="56">
        <v>45590</v>
      </c>
      <c r="H1552" s="81">
        <v>0.9882032957714264</v>
      </c>
      <c r="J1552" s="56">
        <v>45590</v>
      </c>
      <c r="K1552" s="81">
        <v>0.98694268658661455</v>
      </c>
      <c r="M1552" s="66"/>
      <c r="P1552" s="78">
        <v>45713</v>
      </c>
      <c r="Q1552" s="137">
        <v>0.98694268658661455</v>
      </c>
      <c r="S1552" s="21" t="str">
        <f t="shared" si="132"/>
        <v>L416U4</v>
      </c>
      <c r="T1552" s="32">
        <f t="shared" si="133"/>
        <v>0.98694268658661455</v>
      </c>
    </row>
    <row r="1553" spans="1:20" x14ac:dyDescent="0.25">
      <c r="A1553" s="87" t="s">
        <v>432</v>
      </c>
      <c r="B1553" s="56">
        <v>45575</v>
      </c>
      <c r="C1553" s="9" t="s">
        <v>33</v>
      </c>
      <c r="D1553" s="92" t="s">
        <v>221</v>
      </c>
      <c r="E1553" s="77">
        <v>0.98373597475558272</v>
      </c>
      <c r="G1553" s="56">
        <v>45590</v>
      </c>
      <c r="H1553" s="81">
        <v>0.98902314720084639</v>
      </c>
      <c r="J1553" s="56">
        <v>45590</v>
      </c>
      <c r="K1553" s="81">
        <v>0.98842874854994767</v>
      </c>
      <c r="M1553" s="66"/>
      <c r="P1553" s="78">
        <v>45713</v>
      </c>
      <c r="Q1553" s="137">
        <v>0.98842874854994767</v>
      </c>
      <c r="S1553" s="21" t="str">
        <f t="shared" si="132"/>
        <v>L416U5</v>
      </c>
      <c r="T1553" s="32">
        <f t="shared" si="133"/>
        <v>0.98842874854994767</v>
      </c>
    </row>
    <row r="1554" spans="1:20" x14ac:dyDescent="0.25">
      <c r="A1554" s="87" t="s">
        <v>432</v>
      </c>
      <c r="B1554" s="56">
        <v>45575</v>
      </c>
      <c r="C1554" s="9" t="s">
        <v>45</v>
      </c>
      <c r="D1554" s="92" t="s">
        <v>221</v>
      </c>
      <c r="E1554" s="77">
        <v>0.96708146445676202</v>
      </c>
      <c r="G1554" s="56">
        <v>45590</v>
      </c>
      <c r="H1554" s="81">
        <v>0.98133706353193784</v>
      </c>
      <c r="J1554" s="56">
        <v>45590</v>
      </c>
      <c r="K1554" s="81">
        <v>0.97946234185541858</v>
      </c>
      <c r="M1554" s="66"/>
      <c r="P1554" s="78">
        <v>45713</v>
      </c>
      <c r="Q1554" s="137">
        <v>0.97946234185541858</v>
      </c>
      <c r="S1554" s="21" t="str">
        <f t="shared" si="132"/>
        <v>L416U7</v>
      </c>
      <c r="T1554" s="32">
        <f t="shared" si="133"/>
        <v>0.97946234185541858</v>
      </c>
    </row>
    <row r="1555" spans="1:20" x14ac:dyDescent="0.25">
      <c r="A1555" s="87" t="s">
        <v>433</v>
      </c>
      <c r="B1555" s="56">
        <v>45590</v>
      </c>
      <c r="C1555" s="9" t="s">
        <v>28</v>
      </c>
      <c r="D1555" s="92" t="s">
        <v>225</v>
      </c>
      <c r="E1555" s="77">
        <v>0.96004167734071</v>
      </c>
      <c r="G1555" s="56">
        <v>45606</v>
      </c>
      <c r="H1555" s="77">
        <v>0.98655043490916083</v>
      </c>
      <c r="K1555" s="66"/>
      <c r="M1555" s="78">
        <v>45741</v>
      </c>
      <c r="N1555" s="9">
        <v>0.98661431201944461</v>
      </c>
      <c r="O1555"/>
      <c r="P1555" s="119"/>
      <c r="Q1555"/>
      <c r="S1555" s="21" t="str">
        <f t="shared" ref="S1555:S1561" si="134">+CONCATENATE(A1555,C1555)</f>
        <v>L417U2</v>
      </c>
      <c r="T1555" s="32">
        <f t="shared" ref="T1555:T1561" si="135">+IF(Q1555&gt;0,Q1555,IF(N1555&gt;0,N1555,IF(K1555&gt;0,K1555,IF(H1555&gt;0,H1555,E1555))))</f>
        <v>0.98661431201944461</v>
      </c>
    </row>
    <row r="1556" spans="1:20" x14ac:dyDescent="0.25">
      <c r="A1556" s="87" t="s">
        <v>433</v>
      </c>
      <c r="B1556" s="56">
        <v>45590</v>
      </c>
      <c r="C1556" s="9" t="s">
        <v>32</v>
      </c>
      <c r="D1556" s="92" t="s">
        <v>225</v>
      </c>
      <c r="E1556" s="77">
        <v>0.94484690862528697</v>
      </c>
      <c r="G1556" s="56">
        <v>45606</v>
      </c>
      <c r="H1556" s="77">
        <v>0.9696514067225781</v>
      </c>
      <c r="K1556" s="66"/>
      <c r="M1556" s="78">
        <v>45741</v>
      </c>
      <c r="N1556" s="9">
        <v>0.9696514067225781</v>
      </c>
      <c r="O1556"/>
      <c r="P1556" s="119"/>
      <c r="Q1556" s="136"/>
      <c r="S1556" s="21" t="str">
        <f t="shared" si="134"/>
        <v>L417U3</v>
      </c>
      <c r="T1556" s="32">
        <f t="shared" si="135"/>
        <v>0.9696514067225781</v>
      </c>
    </row>
    <row r="1557" spans="1:20" x14ac:dyDescent="0.25">
      <c r="A1557" s="87" t="s">
        <v>433</v>
      </c>
      <c r="B1557" s="56">
        <v>45590</v>
      </c>
      <c r="C1557" s="9" t="s">
        <v>39</v>
      </c>
      <c r="D1557" s="92" t="s">
        <v>225</v>
      </c>
      <c r="E1557" s="77">
        <v>0.962035096154087</v>
      </c>
      <c r="G1557" s="56">
        <v>45606</v>
      </c>
      <c r="H1557" s="77">
        <v>0.9783398132150114</v>
      </c>
      <c r="K1557" s="66"/>
      <c r="M1557" s="78">
        <v>45741</v>
      </c>
      <c r="N1557" s="9">
        <v>0.97844106822341614</v>
      </c>
      <c r="O1557"/>
      <c r="P1557" s="119"/>
      <c r="Q1557" s="136"/>
      <c r="S1557" s="21" t="str">
        <f t="shared" si="134"/>
        <v>L417U4</v>
      </c>
      <c r="T1557" s="32">
        <f t="shared" si="135"/>
        <v>0.97844106822341614</v>
      </c>
    </row>
    <row r="1558" spans="1:20" x14ac:dyDescent="0.25">
      <c r="A1558" s="87" t="s">
        <v>433</v>
      </c>
      <c r="B1558" s="56">
        <v>45590</v>
      </c>
      <c r="C1558" s="9" t="s">
        <v>33</v>
      </c>
      <c r="D1558" s="92" t="s">
        <v>225</v>
      </c>
      <c r="E1558" s="77">
        <v>0.95637882453057399</v>
      </c>
      <c r="G1558" s="56">
        <v>45606</v>
      </c>
      <c r="H1558" s="77">
        <v>0.97579627913929168</v>
      </c>
      <c r="K1558" s="66"/>
      <c r="M1558" s="78">
        <v>45741</v>
      </c>
      <c r="N1558" s="9">
        <v>0.97579627913929168</v>
      </c>
      <c r="O1558"/>
      <c r="P1558" s="119"/>
      <c r="Q1558" s="136"/>
      <c r="S1558" s="21" t="str">
        <f t="shared" si="134"/>
        <v>L417U5</v>
      </c>
      <c r="T1558" s="32">
        <f t="shared" si="135"/>
        <v>0.97579627913929168</v>
      </c>
    </row>
    <row r="1559" spans="1:20" x14ac:dyDescent="0.25">
      <c r="A1559" s="87" t="s">
        <v>433</v>
      </c>
      <c r="B1559" s="56">
        <v>45590</v>
      </c>
      <c r="C1559" s="9" t="s">
        <v>45</v>
      </c>
      <c r="D1559" s="92" t="s">
        <v>225</v>
      </c>
      <c r="E1559" s="77">
        <v>0.95302949105922197</v>
      </c>
      <c r="G1559" s="56">
        <v>45606</v>
      </c>
      <c r="H1559" s="77">
        <v>0.97485629142786379</v>
      </c>
      <c r="K1559" s="66"/>
      <c r="M1559" s="78">
        <v>45741</v>
      </c>
      <c r="N1559" s="9">
        <v>0.97485629142786379</v>
      </c>
      <c r="O1559"/>
      <c r="P1559" s="119"/>
      <c r="Q1559" s="136"/>
      <c r="S1559" s="21" t="str">
        <f t="shared" si="134"/>
        <v>L417U7</v>
      </c>
      <c r="T1559" s="32">
        <f t="shared" si="135"/>
        <v>0.97485629142786379</v>
      </c>
    </row>
    <row r="1560" spans="1:20" x14ac:dyDescent="0.25">
      <c r="A1560" s="87" t="s">
        <v>434</v>
      </c>
      <c r="B1560" s="56">
        <v>45606</v>
      </c>
      <c r="C1560" s="9" t="s">
        <v>28</v>
      </c>
      <c r="D1560" s="92" t="s">
        <v>228</v>
      </c>
      <c r="E1560" s="77">
        <v>0.95095772506776299</v>
      </c>
      <c r="G1560" s="56">
        <v>45621</v>
      </c>
      <c r="H1560" s="77">
        <v>0.98100559219593242</v>
      </c>
      <c r="J1560" s="56">
        <v>45621</v>
      </c>
      <c r="K1560" s="77">
        <v>0.97854913628277629</v>
      </c>
      <c r="M1560" s="119"/>
      <c r="N1560" s="119"/>
      <c r="O1560"/>
      <c r="P1560" s="78">
        <v>45741</v>
      </c>
      <c r="Q1560" s="137">
        <v>0.97926705780912615</v>
      </c>
      <c r="S1560" s="21" t="str">
        <f t="shared" si="134"/>
        <v>L418U2</v>
      </c>
      <c r="T1560" s="32">
        <f t="shared" si="135"/>
        <v>0.97926705780912615</v>
      </c>
    </row>
    <row r="1561" spans="1:20" x14ac:dyDescent="0.25">
      <c r="A1561" s="87" t="s">
        <v>434</v>
      </c>
      <c r="B1561" s="56">
        <v>45606</v>
      </c>
      <c r="C1561" s="9" t="s">
        <v>32</v>
      </c>
      <c r="D1561" s="92" t="s">
        <v>228</v>
      </c>
      <c r="E1561" s="77">
        <v>0.89768044003218095</v>
      </c>
      <c r="G1561" s="56">
        <v>45621</v>
      </c>
      <c r="H1561" s="77">
        <v>0.92920678578337768</v>
      </c>
      <c r="J1561" s="56">
        <v>45621</v>
      </c>
      <c r="K1561" s="77">
        <v>0.92299368109558166</v>
      </c>
      <c r="M1561" s="119"/>
      <c r="N1561" s="119"/>
      <c r="O1561"/>
      <c r="P1561" s="78">
        <v>45741</v>
      </c>
      <c r="Q1561" s="137">
        <v>0.92299368109558166</v>
      </c>
      <c r="S1561" s="21" t="str">
        <f t="shared" si="134"/>
        <v>L418U3</v>
      </c>
      <c r="T1561" s="32">
        <f t="shared" si="135"/>
        <v>0.92299368109558166</v>
      </c>
    </row>
    <row r="1562" spans="1:20" x14ac:dyDescent="0.25">
      <c r="A1562" s="87" t="s">
        <v>434</v>
      </c>
      <c r="B1562" s="56">
        <v>45606</v>
      </c>
      <c r="C1562" s="9" t="s">
        <v>39</v>
      </c>
      <c r="D1562" s="92" t="s">
        <v>228</v>
      </c>
      <c r="E1562" s="77">
        <v>0.96787528494066</v>
      </c>
      <c r="G1562" s="56">
        <v>45621</v>
      </c>
      <c r="H1562" s="77">
        <v>0.98624772755604073</v>
      </c>
      <c r="J1562" s="56">
        <v>45621</v>
      </c>
      <c r="K1562" s="77">
        <v>0.98474670275357012</v>
      </c>
      <c r="M1562" s="119"/>
      <c r="N1562" s="119"/>
      <c r="O1562"/>
      <c r="P1562" s="78">
        <v>45741</v>
      </c>
      <c r="Q1562" s="137">
        <v>0.98680595077652578</v>
      </c>
      <c r="S1562" s="21" t="str">
        <f t="shared" ref="S1562:S1567" si="136">+CONCATENATE(A1562,C1562)</f>
        <v>L418U4</v>
      </c>
      <c r="T1562" s="32">
        <f t="shared" ref="T1562:T1567" si="137">+IF(Q1562&gt;0,Q1562,IF(N1562&gt;0,N1562,IF(K1562&gt;0,K1562,IF(H1562&gt;0,H1562,E1562))))</f>
        <v>0.98680595077652578</v>
      </c>
    </row>
    <row r="1563" spans="1:20" x14ac:dyDescent="0.25">
      <c r="A1563" s="87" t="s">
        <v>434</v>
      </c>
      <c r="B1563" s="56">
        <v>45606</v>
      </c>
      <c r="C1563" s="9" t="s">
        <v>33</v>
      </c>
      <c r="D1563" s="92" t="s">
        <v>228</v>
      </c>
      <c r="E1563" s="77">
        <v>0.95042989683708901</v>
      </c>
      <c r="G1563" s="56">
        <v>45621</v>
      </c>
      <c r="H1563" s="77">
        <v>0.97609684644879757</v>
      </c>
      <c r="J1563" s="56">
        <v>45621</v>
      </c>
      <c r="K1563" s="77">
        <v>0.97455115536558268</v>
      </c>
      <c r="M1563" s="119"/>
      <c r="N1563" s="119"/>
      <c r="O1563"/>
      <c r="P1563" s="78">
        <v>45741</v>
      </c>
      <c r="Q1563" s="137">
        <v>0.97492137376640409</v>
      </c>
      <c r="S1563" s="21" t="str">
        <f t="shared" si="136"/>
        <v>L418U5</v>
      </c>
      <c r="T1563" s="32">
        <f t="shared" si="137"/>
        <v>0.97492137376640409</v>
      </c>
    </row>
    <row r="1564" spans="1:20" x14ac:dyDescent="0.25">
      <c r="A1564" s="87" t="s">
        <v>434</v>
      </c>
      <c r="B1564" s="56">
        <v>45606</v>
      </c>
      <c r="C1564" s="9" t="s">
        <v>45</v>
      </c>
      <c r="D1564" s="92" t="s">
        <v>228</v>
      </c>
      <c r="E1564" s="77">
        <v>0.94100063971933201</v>
      </c>
      <c r="G1564" s="56">
        <v>45621</v>
      </c>
      <c r="H1564" s="77">
        <v>0.96782105213192848</v>
      </c>
      <c r="J1564" s="56">
        <v>45621</v>
      </c>
      <c r="K1564" s="77">
        <v>0.96440882127325489</v>
      </c>
      <c r="M1564" s="119"/>
      <c r="N1564" s="119"/>
      <c r="O1564"/>
      <c r="P1564" s="78">
        <v>45741</v>
      </c>
      <c r="Q1564" s="137">
        <v>0.96440882127325489</v>
      </c>
      <c r="S1564" s="21" t="str">
        <f t="shared" si="136"/>
        <v>L418U7</v>
      </c>
      <c r="T1564" s="32">
        <f t="shared" si="137"/>
        <v>0.96440882127325489</v>
      </c>
    </row>
    <row r="1565" spans="1:20" x14ac:dyDescent="0.25">
      <c r="A1565" s="87" t="s">
        <v>435</v>
      </c>
      <c r="B1565" s="56">
        <v>45621</v>
      </c>
      <c r="C1565" s="9" t="s">
        <v>28</v>
      </c>
      <c r="D1565" s="92" t="s">
        <v>179</v>
      </c>
      <c r="E1565" s="77">
        <v>0.96143737330235202</v>
      </c>
      <c r="G1565" s="56">
        <v>45636</v>
      </c>
      <c r="H1565" s="77">
        <v>0.98439940271287241</v>
      </c>
      <c r="K1565" s="66"/>
      <c r="M1565" s="78">
        <v>45757</v>
      </c>
      <c r="N1565" s="9">
        <v>0.9845063682595947</v>
      </c>
      <c r="O1565"/>
      <c r="P1565" s="119"/>
      <c r="Q1565"/>
      <c r="S1565" s="21" t="str">
        <f t="shared" si="136"/>
        <v>L419U2</v>
      </c>
      <c r="T1565" s="32">
        <f t="shared" si="137"/>
        <v>0.9845063682595947</v>
      </c>
    </row>
    <row r="1566" spans="1:20" x14ac:dyDescent="0.25">
      <c r="A1566" s="87" t="s">
        <v>435</v>
      </c>
      <c r="B1566" s="56">
        <v>45621</v>
      </c>
      <c r="C1566" s="9" t="s">
        <v>32</v>
      </c>
      <c r="D1566" s="92" t="s">
        <v>179</v>
      </c>
      <c r="E1566" s="77">
        <v>0.91523266163747996</v>
      </c>
      <c r="G1566" s="56">
        <v>45636</v>
      </c>
      <c r="H1566" s="77">
        <v>0.94457760115064904</v>
      </c>
      <c r="K1566" s="66"/>
      <c r="M1566" s="78">
        <v>45757</v>
      </c>
      <c r="N1566" s="9">
        <v>0.94457760115064904</v>
      </c>
      <c r="O1566"/>
      <c r="P1566" s="119"/>
      <c r="Q1566" s="136"/>
      <c r="S1566" s="21" t="str">
        <f t="shared" si="136"/>
        <v>L419U3</v>
      </c>
      <c r="T1566" s="32">
        <f t="shared" si="137"/>
        <v>0.94457760115064904</v>
      </c>
    </row>
    <row r="1567" spans="1:20" x14ac:dyDescent="0.25">
      <c r="A1567" s="87" t="s">
        <v>435</v>
      </c>
      <c r="B1567" s="56">
        <v>45621</v>
      </c>
      <c r="C1567" s="9" t="s">
        <v>39</v>
      </c>
      <c r="D1567" s="92" t="s">
        <v>179</v>
      </c>
      <c r="E1567" s="77">
        <v>0.94889532180146396</v>
      </c>
      <c r="G1567" s="56">
        <v>45636</v>
      </c>
      <c r="H1567" s="77">
        <v>0.97935211391152488</v>
      </c>
      <c r="K1567" s="66"/>
      <c r="M1567" s="78">
        <v>45757</v>
      </c>
      <c r="N1567" s="9">
        <v>0.97935211391152488</v>
      </c>
      <c r="O1567"/>
      <c r="P1567" s="119"/>
      <c r="Q1567" s="136"/>
      <c r="S1567" s="21" t="str">
        <f t="shared" si="136"/>
        <v>L419U4</v>
      </c>
      <c r="T1567" s="32">
        <f t="shared" si="137"/>
        <v>0.97935211391152488</v>
      </c>
    </row>
    <row r="1568" spans="1:20" x14ac:dyDescent="0.25">
      <c r="A1568" s="87" t="s">
        <v>435</v>
      </c>
      <c r="B1568" s="56">
        <v>45621</v>
      </c>
      <c r="C1568" s="9" t="s">
        <v>33</v>
      </c>
      <c r="D1568" s="92" t="s">
        <v>179</v>
      </c>
      <c r="E1568" s="77">
        <v>0.96375422804458599</v>
      </c>
      <c r="G1568" s="56">
        <v>45636</v>
      </c>
      <c r="H1568" s="77">
        <v>0.98115519425538222</v>
      </c>
      <c r="K1568" s="66"/>
      <c r="M1568" s="78">
        <v>45757</v>
      </c>
      <c r="N1568" s="9">
        <v>0.98116571818262677</v>
      </c>
      <c r="O1568"/>
      <c r="P1568" s="119"/>
      <c r="Q1568" s="136"/>
      <c r="S1568" s="21" t="str">
        <f t="shared" ref="S1568:S1573" si="138">+CONCATENATE(A1568,C1568)</f>
        <v>L419U5</v>
      </c>
      <c r="T1568" s="32">
        <f t="shared" ref="T1568:T1573" si="139">+IF(Q1568&gt;0,Q1568,IF(N1568&gt;0,N1568,IF(K1568&gt;0,K1568,IF(H1568&gt;0,H1568,E1568))))</f>
        <v>0.98116571818262677</v>
      </c>
    </row>
    <row r="1569" spans="1:20" x14ac:dyDescent="0.25">
      <c r="A1569" s="87" t="s">
        <v>435</v>
      </c>
      <c r="B1569" s="56">
        <v>45621</v>
      </c>
      <c r="C1569" s="9" t="s">
        <v>45</v>
      </c>
      <c r="D1569" s="92" t="s">
        <v>179</v>
      </c>
      <c r="E1569" s="77">
        <v>0.93918508593124495</v>
      </c>
      <c r="G1569" s="56">
        <v>45636</v>
      </c>
      <c r="H1569" s="77">
        <v>0.9570544321164498</v>
      </c>
      <c r="K1569" s="66"/>
      <c r="M1569" s="78">
        <v>45757</v>
      </c>
      <c r="N1569" s="9">
        <v>0.9570544321164498</v>
      </c>
      <c r="O1569"/>
      <c r="P1569" s="119"/>
      <c r="Q1569" s="136"/>
      <c r="S1569" s="21" t="str">
        <f t="shared" si="138"/>
        <v>L419U7</v>
      </c>
      <c r="T1569" s="32">
        <f t="shared" si="139"/>
        <v>0.9570544321164498</v>
      </c>
    </row>
    <row r="1570" spans="1:20" x14ac:dyDescent="0.25">
      <c r="A1570" s="87" t="s">
        <v>436</v>
      </c>
      <c r="B1570" s="56">
        <v>45636</v>
      </c>
      <c r="C1570" s="9" t="s">
        <v>28</v>
      </c>
      <c r="D1570" s="92" t="s">
        <v>183</v>
      </c>
      <c r="E1570" s="77">
        <v>0.95137349556337902</v>
      </c>
      <c r="G1570" s="56">
        <v>45621</v>
      </c>
      <c r="H1570" s="77">
        <v>0.98037589150584803</v>
      </c>
      <c r="J1570" s="56">
        <v>45651</v>
      </c>
      <c r="K1570" s="77">
        <v>0.97799570957515958</v>
      </c>
      <c r="M1570" s="119"/>
      <c r="N1570" s="119"/>
      <c r="O1570"/>
      <c r="P1570" s="78">
        <v>45757</v>
      </c>
      <c r="Q1570" s="137">
        <v>0.97800644010069637</v>
      </c>
      <c r="S1570" s="21" t="str">
        <f t="shared" si="138"/>
        <v>L420U2</v>
      </c>
      <c r="T1570" s="32">
        <f>+IF(Q1570&gt;0,Q1570,IF(N1570&gt;0,N1570,IF(K1570&gt;0,K1570,IF(H1570&gt;0,H1570,E1570))))</f>
        <v>0.97800644010069637</v>
      </c>
    </row>
    <row r="1571" spans="1:20" x14ac:dyDescent="0.25">
      <c r="A1571" s="87" t="s">
        <v>436</v>
      </c>
      <c r="B1571" s="56">
        <v>45636</v>
      </c>
      <c r="C1571" s="9" t="s">
        <v>32</v>
      </c>
      <c r="D1571" s="92" t="s">
        <v>183</v>
      </c>
      <c r="E1571" s="77">
        <v>0.92424050481575004</v>
      </c>
      <c r="G1571" s="56">
        <v>45621</v>
      </c>
      <c r="H1571" s="77">
        <v>0.9456044672487397</v>
      </c>
      <c r="J1571" s="56">
        <v>45651</v>
      </c>
      <c r="K1571" s="77">
        <v>0.93888408407681123</v>
      </c>
      <c r="M1571" s="119"/>
      <c r="N1571" s="119"/>
      <c r="O1571"/>
      <c r="P1571" s="78">
        <v>45757</v>
      </c>
      <c r="Q1571" s="137">
        <v>0.93888408407681123</v>
      </c>
      <c r="S1571" s="21" t="str">
        <f t="shared" si="138"/>
        <v>L420U3</v>
      </c>
      <c r="T1571" s="32">
        <f t="shared" si="139"/>
        <v>0.93888408407681123</v>
      </c>
    </row>
    <row r="1572" spans="1:20" x14ac:dyDescent="0.25">
      <c r="A1572" s="87" t="s">
        <v>436</v>
      </c>
      <c r="B1572" s="56">
        <v>45636</v>
      </c>
      <c r="C1572" s="9" t="s">
        <v>39</v>
      </c>
      <c r="D1572" s="92" t="s">
        <v>183</v>
      </c>
      <c r="E1572" s="77">
        <v>0.96985083632558</v>
      </c>
      <c r="G1572" s="56">
        <v>45621</v>
      </c>
      <c r="H1572" s="77">
        <v>0.97977854461412395</v>
      </c>
      <c r="J1572" s="56">
        <v>45651</v>
      </c>
      <c r="K1572" s="77">
        <v>0.9778827373635649</v>
      </c>
      <c r="M1572" s="119"/>
      <c r="N1572" s="119"/>
      <c r="O1572"/>
      <c r="P1572" s="78">
        <v>45757</v>
      </c>
      <c r="Q1572" s="137">
        <v>0.9778827373635649</v>
      </c>
      <c r="S1572" s="21" t="str">
        <f t="shared" si="138"/>
        <v>L420U4</v>
      </c>
      <c r="T1572" s="32">
        <f t="shared" si="139"/>
        <v>0.9778827373635649</v>
      </c>
    </row>
    <row r="1573" spans="1:20" x14ac:dyDescent="0.25">
      <c r="A1573" s="87" t="s">
        <v>436</v>
      </c>
      <c r="B1573" s="56">
        <v>45636</v>
      </c>
      <c r="C1573" s="9" t="s">
        <v>33</v>
      </c>
      <c r="D1573" s="92" t="s">
        <v>183</v>
      </c>
      <c r="E1573" s="77">
        <v>0.96389883934777199</v>
      </c>
      <c r="G1573" s="56">
        <v>45621</v>
      </c>
      <c r="H1573" s="77">
        <v>0.98187935278622451</v>
      </c>
      <c r="J1573" s="56">
        <v>45651</v>
      </c>
      <c r="K1573" s="77">
        <v>0.98016117490877708</v>
      </c>
      <c r="M1573" s="119"/>
      <c r="N1573" s="119"/>
      <c r="O1573"/>
      <c r="P1573" s="78">
        <v>45757</v>
      </c>
      <c r="Q1573" s="137">
        <v>0.98050986260954398</v>
      </c>
      <c r="S1573" s="21" t="str">
        <f t="shared" si="138"/>
        <v>L420U5</v>
      </c>
      <c r="T1573" s="32">
        <f t="shared" si="139"/>
        <v>0.98050986260954398</v>
      </c>
    </row>
    <row r="1574" spans="1:20" x14ac:dyDescent="0.25">
      <c r="A1574" s="87" t="s">
        <v>436</v>
      </c>
      <c r="B1574" s="56">
        <v>45636</v>
      </c>
      <c r="C1574" s="9" t="s">
        <v>45</v>
      </c>
      <c r="D1574" s="92" t="s">
        <v>183</v>
      </c>
      <c r="E1574" s="77">
        <v>0.93604843083692801</v>
      </c>
      <c r="G1574" s="56">
        <v>45621</v>
      </c>
      <c r="H1574" s="77">
        <v>0.95990421291343708</v>
      </c>
      <c r="J1574" s="56">
        <v>45651</v>
      </c>
      <c r="K1574" s="77">
        <v>0.95601239191752074</v>
      </c>
      <c r="M1574" s="119"/>
      <c r="N1574" s="119"/>
      <c r="O1574"/>
      <c r="P1574" s="78">
        <v>45757</v>
      </c>
      <c r="Q1574" s="137">
        <v>0.95601239191752074</v>
      </c>
      <c r="S1574" s="21" t="str">
        <f t="shared" ref="S1574:S1580" si="140">+CONCATENATE(A1574,C1574)</f>
        <v>L420U7</v>
      </c>
      <c r="T1574" s="32">
        <f t="shared" ref="T1574:T1580" si="141">+IF(Q1574&gt;0,Q1574,IF(N1574&gt;0,N1574,IF(K1574&gt;0,K1574,IF(H1574&gt;0,H1574,E1574))))</f>
        <v>0.95601239191752074</v>
      </c>
    </row>
    <row r="1575" spans="1:20" x14ac:dyDescent="0.25">
      <c r="A1575" s="87" t="s">
        <v>437</v>
      </c>
      <c r="B1575" s="56">
        <v>45651</v>
      </c>
      <c r="C1575" s="9" t="s">
        <v>28</v>
      </c>
      <c r="D1575" s="92" t="s">
        <v>184</v>
      </c>
      <c r="E1575" s="77">
        <v>0.96193982370596498</v>
      </c>
      <c r="G1575" s="56">
        <v>45667</v>
      </c>
      <c r="H1575" s="77">
        <v>0.9873765442760466</v>
      </c>
      <c r="J1575" s="66"/>
      <c r="K1575" s="66"/>
      <c r="M1575" s="78">
        <v>45757</v>
      </c>
      <c r="N1575" s="9">
        <v>0.98746026267116815</v>
      </c>
      <c r="O1575"/>
      <c r="P1575" s="119"/>
      <c r="Q1575"/>
      <c r="S1575" s="21" t="str">
        <f t="shared" si="140"/>
        <v>L421U2</v>
      </c>
      <c r="T1575" s="32">
        <f t="shared" si="141"/>
        <v>0.98746026267116815</v>
      </c>
    </row>
    <row r="1576" spans="1:20" x14ac:dyDescent="0.25">
      <c r="A1576" s="87" t="s">
        <v>437</v>
      </c>
      <c r="B1576" s="56">
        <v>45651</v>
      </c>
      <c r="C1576" s="9" t="s">
        <v>32</v>
      </c>
      <c r="D1576" s="92" t="s">
        <v>184</v>
      </c>
      <c r="E1576" s="77">
        <v>0.92879613846545095</v>
      </c>
      <c r="G1576" s="56">
        <v>45667</v>
      </c>
      <c r="H1576" s="77">
        <v>0.94944822601786105</v>
      </c>
      <c r="J1576" s="66"/>
      <c r="K1576" s="66"/>
      <c r="M1576" s="78">
        <v>45757</v>
      </c>
      <c r="N1576" s="9">
        <v>0.94944822601786105</v>
      </c>
      <c r="O1576"/>
      <c r="P1576" s="119"/>
      <c r="Q1576" s="136"/>
      <c r="S1576" s="21" t="str">
        <f t="shared" si="140"/>
        <v>L421U3</v>
      </c>
      <c r="T1576" s="32">
        <f t="shared" si="141"/>
        <v>0.94944822601786105</v>
      </c>
    </row>
    <row r="1577" spans="1:20" x14ac:dyDescent="0.25">
      <c r="A1577" s="87" t="s">
        <v>437</v>
      </c>
      <c r="B1577" s="56">
        <v>45651</v>
      </c>
      <c r="C1577" s="9" t="s">
        <v>39</v>
      </c>
      <c r="D1577" s="92" t="s">
        <v>184</v>
      </c>
      <c r="E1577" s="77">
        <v>0.95678616257582705</v>
      </c>
      <c r="G1577" s="56">
        <v>45667</v>
      </c>
      <c r="H1577" s="77">
        <v>0.97715454657267897</v>
      </c>
      <c r="J1577" s="66"/>
      <c r="K1577" s="66"/>
      <c r="M1577" s="78">
        <v>45757</v>
      </c>
      <c r="N1577" s="9">
        <v>0.97715454657267897</v>
      </c>
      <c r="O1577"/>
      <c r="P1577" s="119"/>
      <c r="Q1577" s="136"/>
      <c r="S1577" s="21" t="str">
        <f t="shared" si="140"/>
        <v>L421U4</v>
      </c>
      <c r="T1577" s="32">
        <f t="shared" si="141"/>
        <v>0.97715454657267897</v>
      </c>
    </row>
    <row r="1578" spans="1:20" x14ac:dyDescent="0.25">
      <c r="A1578" s="87" t="s">
        <v>437</v>
      </c>
      <c r="B1578" s="56">
        <v>45651</v>
      </c>
      <c r="C1578" s="9" t="s">
        <v>33</v>
      </c>
      <c r="D1578" s="92" t="s">
        <v>184</v>
      </c>
      <c r="E1578" s="77">
        <v>0.96880380624788698</v>
      </c>
      <c r="G1578" s="56">
        <v>45667</v>
      </c>
      <c r="H1578" s="77">
        <v>0.98573977752913544</v>
      </c>
      <c r="J1578" s="66"/>
      <c r="K1578" s="66"/>
      <c r="M1578" s="78">
        <v>45757</v>
      </c>
      <c r="N1578" s="9">
        <v>0.98573977752913544</v>
      </c>
      <c r="O1578"/>
      <c r="P1578" s="119"/>
      <c r="Q1578" s="136"/>
      <c r="S1578" s="21" t="str">
        <f t="shared" si="140"/>
        <v>L421U5</v>
      </c>
      <c r="T1578" s="32">
        <f t="shared" si="141"/>
        <v>0.98573977752913544</v>
      </c>
    </row>
    <row r="1579" spans="1:20" x14ac:dyDescent="0.25">
      <c r="A1579" s="87" t="s">
        <v>437</v>
      </c>
      <c r="B1579" s="56">
        <v>45651</v>
      </c>
      <c r="C1579" s="9" t="s">
        <v>45</v>
      </c>
      <c r="D1579" s="92" t="s">
        <v>184</v>
      </c>
      <c r="E1579" s="77">
        <v>0.964309079730855</v>
      </c>
      <c r="G1579" s="56">
        <v>45667</v>
      </c>
      <c r="H1579" s="77">
        <v>0.98185614790353426</v>
      </c>
      <c r="J1579" s="66"/>
      <c r="K1579" s="66"/>
      <c r="M1579" s="78">
        <v>45757</v>
      </c>
      <c r="N1579" s="9">
        <v>0.98185614790353426</v>
      </c>
      <c r="O1579"/>
      <c r="P1579" s="119"/>
      <c r="Q1579" s="136"/>
      <c r="S1579" s="21" t="str">
        <f t="shared" si="140"/>
        <v>L421U7</v>
      </c>
      <c r="T1579" s="32">
        <f t="shared" si="141"/>
        <v>0.98185614790353426</v>
      </c>
    </row>
    <row r="1580" spans="1:20" x14ac:dyDescent="0.25">
      <c r="A1580" s="87" t="s">
        <v>438</v>
      </c>
      <c r="B1580" s="56">
        <v>45667</v>
      </c>
      <c r="C1580" s="9" t="s">
        <v>28</v>
      </c>
      <c r="D1580" s="92" t="s">
        <v>186</v>
      </c>
      <c r="E1580" s="77">
        <v>0.91634057000000002</v>
      </c>
      <c r="F1580"/>
      <c r="G1580" s="78">
        <v>45682</v>
      </c>
      <c r="H1580" s="77">
        <v>0.95899934549841093</v>
      </c>
      <c r="I1580"/>
      <c r="J1580" s="78">
        <v>45682</v>
      </c>
      <c r="K1580" s="77">
        <v>0.9560437568250677</v>
      </c>
      <c r="M1580"/>
      <c r="N1580" s="119"/>
      <c r="O1580"/>
      <c r="P1580" s="78">
        <v>45757</v>
      </c>
      <c r="Q1580" s="137">
        <v>0.95676301793004015</v>
      </c>
      <c r="S1580" s="21" t="str">
        <f t="shared" si="140"/>
        <v>L422U2</v>
      </c>
      <c r="T1580" s="32">
        <f t="shared" si="141"/>
        <v>0.95676301793004015</v>
      </c>
    </row>
    <row r="1581" spans="1:20" x14ac:dyDescent="0.25">
      <c r="A1581" s="87" t="s">
        <v>438</v>
      </c>
      <c r="B1581" s="56">
        <v>45667</v>
      </c>
      <c r="C1581" s="9" t="s">
        <v>32</v>
      </c>
      <c r="D1581" s="92" t="s">
        <v>186</v>
      </c>
      <c r="E1581" s="77">
        <v>0.89692375499999999</v>
      </c>
      <c r="F1581"/>
      <c r="G1581" s="78">
        <v>45682</v>
      </c>
      <c r="H1581" s="77">
        <v>0.92760052453752961</v>
      </c>
      <c r="I1581"/>
      <c r="J1581" s="78">
        <v>45682</v>
      </c>
      <c r="K1581" s="77">
        <v>0.92122225110211253</v>
      </c>
      <c r="M1581"/>
      <c r="N1581" s="119"/>
      <c r="O1581"/>
      <c r="P1581" s="78">
        <v>45757</v>
      </c>
      <c r="Q1581" s="137">
        <v>0.92122225110211253</v>
      </c>
      <c r="S1581" s="21" t="str">
        <f t="shared" ref="S1581:S1589" si="142">+CONCATENATE(A1581,C1581)</f>
        <v>L422U3</v>
      </c>
      <c r="T1581" s="32">
        <f t="shared" ref="T1581:T1589" si="143">+IF(Q1581&gt;0,Q1581,IF(N1581&gt;0,N1581,IF(K1581&gt;0,K1581,IF(H1581&gt;0,H1581,E1581))))</f>
        <v>0.92122225110211253</v>
      </c>
    </row>
    <row r="1582" spans="1:20" x14ac:dyDescent="0.25">
      <c r="A1582" s="87" t="s">
        <v>438</v>
      </c>
      <c r="B1582" s="56">
        <v>45667</v>
      </c>
      <c r="C1582" s="9" t="s">
        <v>39</v>
      </c>
      <c r="D1582" s="92" t="s">
        <v>186</v>
      </c>
      <c r="E1582" s="77">
        <v>0.92171282300000001</v>
      </c>
      <c r="F1582"/>
      <c r="G1582" s="78">
        <v>45682</v>
      </c>
      <c r="H1582" s="77">
        <v>0.96005014905295571</v>
      </c>
      <c r="I1582"/>
      <c r="J1582" s="78">
        <v>45682</v>
      </c>
      <c r="K1582" s="77">
        <v>0.95869213006105092</v>
      </c>
      <c r="M1582"/>
      <c r="N1582" s="119"/>
      <c r="O1582"/>
      <c r="P1582" s="78">
        <v>45757</v>
      </c>
      <c r="Q1582" s="137">
        <v>0.95869213006105092</v>
      </c>
      <c r="S1582" s="21" t="str">
        <f t="shared" si="142"/>
        <v>L422U4</v>
      </c>
      <c r="T1582" s="32">
        <f t="shared" si="143"/>
        <v>0.95869213006105092</v>
      </c>
    </row>
    <row r="1583" spans="1:20" x14ac:dyDescent="0.25">
      <c r="A1583" s="87" t="s">
        <v>438</v>
      </c>
      <c r="B1583" s="56">
        <v>45667</v>
      </c>
      <c r="C1583" s="9" t="s">
        <v>33</v>
      </c>
      <c r="D1583" s="92" t="s">
        <v>186</v>
      </c>
      <c r="E1583" s="77">
        <v>0.93533830799999995</v>
      </c>
      <c r="F1583"/>
      <c r="G1583" s="78">
        <v>45682</v>
      </c>
      <c r="H1583" s="77">
        <v>0.96424849934857271</v>
      </c>
      <c r="I1583"/>
      <c r="J1583" s="78">
        <v>45682</v>
      </c>
      <c r="K1583" s="77">
        <v>0.96224182380268808</v>
      </c>
      <c r="M1583"/>
      <c r="N1583" s="119"/>
      <c r="O1583"/>
      <c r="P1583" s="78">
        <v>45757</v>
      </c>
      <c r="Q1583" s="137">
        <v>0.9632982829386485</v>
      </c>
      <c r="S1583" s="21" t="str">
        <f t="shared" si="142"/>
        <v>L422U5</v>
      </c>
      <c r="T1583" s="32">
        <f t="shared" si="143"/>
        <v>0.9632982829386485</v>
      </c>
    </row>
    <row r="1584" spans="1:20" x14ac:dyDescent="0.25">
      <c r="A1584" s="87" t="s">
        <v>438</v>
      </c>
      <c r="B1584" s="56">
        <v>45667</v>
      </c>
      <c r="C1584" s="9" t="s">
        <v>45</v>
      </c>
      <c r="D1584" s="92" t="s">
        <v>186</v>
      </c>
      <c r="E1584" s="77">
        <v>0.90918610799999999</v>
      </c>
      <c r="F1584"/>
      <c r="G1584" s="78">
        <v>45682</v>
      </c>
      <c r="H1584" s="77">
        <v>0.93861050798719459</v>
      </c>
      <c r="I1584"/>
      <c r="J1584" s="78">
        <v>45682</v>
      </c>
      <c r="K1584" s="77">
        <v>0.93382449114418586</v>
      </c>
      <c r="M1584"/>
      <c r="N1584" s="119"/>
      <c r="O1584"/>
      <c r="P1584" s="78">
        <v>45757</v>
      </c>
      <c r="Q1584" s="137">
        <v>0.93382449114418586</v>
      </c>
      <c r="S1584" s="21" t="str">
        <f t="shared" si="142"/>
        <v>L422U7</v>
      </c>
      <c r="T1584" s="32">
        <f t="shared" si="143"/>
        <v>0.93382449114418586</v>
      </c>
    </row>
    <row r="1585" spans="1:20" x14ac:dyDescent="0.25">
      <c r="A1585" s="87" t="s">
        <v>439</v>
      </c>
      <c r="B1585" s="56">
        <v>45682</v>
      </c>
      <c r="C1585" s="9" t="s">
        <v>28</v>
      </c>
      <c r="D1585" s="92" t="s">
        <v>188</v>
      </c>
      <c r="E1585" s="77">
        <v>0.96983179966757804</v>
      </c>
      <c r="F1585"/>
      <c r="G1585" s="56">
        <v>45698</v>
      </c>
      <c r="H1585" s="77">
        <v>0.99135128595267252</v>
      </c>
      <c r="I1585"/>
      <c r="J1585"/>
      <c r="K1585"/>
      <c r="M1585" s="78">
        <v>45802</v>
      </c>
      <c r="N1585" s="9">
        <v>0.99135128595267252</v>
      </c>
      <c r="O1585"/>
      <c r="P1585" s="119" t="s">
        <v>452</v>
      </c>
      <c r="Q1585"/>
      <c r="S1585" s="21" t="str">
        <f t="shared" si="142"/>
        <v>L423U2</v>
      </c>
      <c r="T1585" s="32">
        <f t="shared" si="143"/>
        <v>0.99135128595267252</v>
      </c>
    </row>
    <row r="1586" spans="1:20" x14ac:dyDescent="0.25">
      <c r="A1586" s="87" t="s">
        <v>439</v>
      </c>
      <c r="B1586" s="56">
        <v>45682</v>
      </c>
      <c r="C1586" s="9" t="s">
        <v>32</v>
      </c>
      <c r="D1586" s="92" t="s">
        <v>188</v>
      </c>
      <c r="E1586" s="77">
        <v>0.92685690602123305</v>
      </c>
      <c r="F1586"/>
      <c r="G1586" s="56">
        <v>45698</v>
      </c>
      <c r="H1586" s="77">
        <v>0.95282091601078589</v>
      </c>
      <c r="I1586"/>
      <c r="J1586"/>
      <c r="K1586"/>
      <c r="M1586" s="78">
        <v>45802</v>
      </c>
      <c r="N1586" s="9">
        <v>0.95282091601078589</v>
      </c>
      <c r="O1586"/>
      <c r="P1586" s="119" t="s">
        <v>452</v>
      </c>
      <c r="Q1586" s="136"/>
      <c r="S1586" s="21" t="str">
        <f t="shared" si="142"/>
        <v>L423U3</v>
      </c>
      <c r="T1586" s="32">
        <f t="shared" si="143"/>
        <v>0.95282091601078589</v>
      </c>
    </row>
    <row r="1587" spans="1:20" x14ac:dyDescent="0.25">
      <c r="A1587" s="87" t="s">
        <v>439</v>
      </c>
      <c r="B1587" s="56">
        <v>45682</v>
      </c>
      <c r="C1587" s="9" t="s">
        <v>39</v>
      </c>
      <c r="D1587" s="92" t="s">
        <v>188</v>
      </c>
      <c r="E1587" s="77">
        <v>0.97220814897658503</v>
      </c>
      <c r="F1587"/>
      <c r="G1587" s="56">
        <v>45698</v>
      </c>
      <c r="H1587" s="77">
        <v>0.99042054546800395</v>
      </c>
      <c r="I1587"/>
      <c r="J1587"/>
      <c r="K1587"/>
      <c r="M1587" s="78">
        <v>45802</v>
      </c>
      <c r="N1587" s="9">
        <v>0.99042054546800395</v>
      </c>
      <c r="O1587"/>
      <c r="P1587" s="119" t="s">
        <v>452</v>
      </c>
      <c r="Q1587" s="136"/>
      <c r="S1587" s="21" t="str">
        <f t="shared" si="142"/>
        <v>L423U4</v>
      </c>
      <c r="T1587" s="32">
        <f t="shared" si="143"/>
        <v>0.99042054546800395</v>
      </c>
    </row>
    <row r="1588" spans="1:20" x14ac:dyDescent="0.25">
      <c r="A1588" s="87" t="s">
        <v>439</v>
      </c>
      <c r="B1588" s="56">
        <v>45682</v>
      </c>
      <c r="C1588" s="9" t="s">
        <v>33</v>
      </c>
      <c r="D1588" s="92" t="s">
        <v>188</v>
      </c>
      <c r="E1588" s="77">
        <v>0.98105368366965695</v>
      </c>
      <c r="F1588"/>
      <c r="G1588" s="56">
        <v>45698</v>
      </c>
      <c r="H1588" s="77">
        <v>0.99503995822904689</v>
      </c>
      <c r="I1588"/>
      <c r="J1588"/>
      <c r="K1588"/>
      <c r="M1588" s="78">
        <v>45802</v>
      </c>
      <c r="N1588" s="9">
        <v>0.99503995822904689</v>
      </c>
      <c r="O1588"/>
      <c r="P1588" s="119" t="s">
        <v>452</v>
      </c>
      <c r="Q1588" s="136"/>
      <c r="S1588" s="21" t="str">
        <f t="shared" si="142"/>
        <v>L423U5</v>
      </c>
      <c r="T1588" s="32">
        <f t="shared" si="143"/>
        <v>0.99503995822904689</v>
      </c>
    </row>
    <row r="1589" spans="1:20" x14ac:dyDescent="0.25">
      <c r="A1589" s="87" t="s">
        <v>439</v>
      </c>
      <c r="B1589" s="56">
        <v>45682</v>
      </c>
      <c r="C1589" s="9" t="s">
        <v>45</v>
      </c>
      <c r="D1589" s="92" t="s">
        <v>188</v>
      </c>
      <c r="E1589" s="77">
        <v>0.95086021152023004</v>
      </c>
      <c r="F1589"/>
      <c r="G1589" s="56">
        <v>45698</v>
      </c>
      <c r="H1589" s="77">
        <v>0.96880019589288147</v>
      </c>
      <c r="I1589"/>
      <c r="J1589"/>
      <c r="K1589"/>
      <c r="M1589" s="78">
        <v>45802</v>
      </c>
      <c r="N1589" s="9">
        <v>0.96880019589288147</v>
      </c>
      <c r="O1589"/>
      <c r="P1589" s="119" t="s">
        <v>452</v>
      </c>
      <c r="Q1589" s="136"/>
      <c r="S1589" s="21" t="str">
        <f t="shared" si="142"/>
        <v>L423U7</v>
      </c>
      <c r="T1589" s="32">
        <f t="shared" si="143"/>
        <v>0.96880019589288147</v>
      </c>
    </row>
    <row r="1590" spans="1:20" x14ac:dyDescent="0.25">
      <c r="A1590" s="87" t="s">
        <v>440</v>
      </c>
      <c r="B1590" s="56">
        <v>45698</v>
      </c>
      <c r="C1590" s="9" t="s">
        <v>28</v>
      </c>
      <c r="D1590" s="92" t="s">
        <v>190</v>
      </c>
      <c r="E1590" s="135">
        <v>0.98421432401169495</v>
      </c>
      <c r="F1590"/>
      <c r="G1590" s="78">
        <v>45713</v>
      </c>
      <c r="H1590" s="77">
        <v>0.99341305497268784</v>
      </c>
      <c r="I1590"/>
      <c r="J1590" s="78">
        <v>45713</v>
      </c>
      <c r="K1590" s="77">
        <v>0.99365965145781165</v>
      </c>
      <c r="M1590"/>
      <c r="N1590" s="119"/>
      <c r="O1590"/>
      <c r="P1590" s="78">
        <v>45802</v>
      </c>
      <c r="Q1590" s="137">
        <v>0.99366626997555307</v>
      </c>
      <c r="S1590" s="21" t="str">
        <f t="shared" ref="S1590:S1595" si="144">+CONCATENATE(A1590,C1590)</f>
        <v>L424U2</v>
      </c>
      <c r="T1590" s="32">
        <f t="shared" ref="T1590:T1595" si="145">+IF(Q1590&gt;0,Q1590,IF(N1590&gt;0,N1590,IF(K1590&gt;0,K1590,IF(H1590&gt;0,H1590,E1590))))</f>
        <v>0.99366626997555307</v>
      </c>
    </row>
    <row r="1591" spans="1:20" x14ac:dyDescent="0.25">
      <c r="A1591" s="87" t="s">
        <v>440</v>
      </c>
      <c r="B1591" s="56">
        <v>45698</v>
      </c>
      <c r="C1591" s="9" t="s">
        <v>32</v>
      </c>
      <c r="D1591" s="92" t="s">
        <v>190</v>
      </c>
      <c r="E1591" s="135">
        <v>0.95232436858479497</v>
      </c>
      <c r="G1591" s="78">
        <v>45713</v>
      </c>
      <c r="H1591" s="77">
        <v>0.96716021912428651</v>
      </c>
      <c r="J1591" s="78">
        <v>45713</v>
      </c>
      <c r="K1591" s="77">
        <v>0.96222848269561656</v>
      </c>
      <c r="M1591"/>
      <c r="N1591" s="119"/>
      <c r="O1591"/>
      <c r="P1591" s="78">
        <v>45802</v>
      </c>
      <c r="Q1591" s="137">
        <v>0.96222848269561656</v>
      </c>
      <c r="S1591" s="21" t="str">
        <f t="shared" si="144"/>
        <v>L424U3</v>
      </c>
      <c r="T1591" s="32">
        <f t="shared" si="145"/>
        <v>0.96222848269561656</v>
      </c>
    </row>
    <row r="1592" spans="1:20" x14ac:dyDescent="0.25">
      <c r="A1592" s="87" t="s">
        <v>440</v>
      </c>
      <c r="B1592" s="56">
        <v>45698</v>
      </c>
      <c r="C1592" s="9" t="s">
        <v>39</v>
      </c>
      <c r="D1592" s="92" t="s">
        <v>190</v>
      </c>
      <c r="E1592" s="135">
        <v>0.98971485559572103</v>
      </c>
      <c r="G1592" s="78">
        <v>45713</v>
      </c>
      <c r="H1592" s="77">
        <v>0.99601733464763609</v>
      </c>
      <c r="J1592" s="78">
        <v>45713</v>
      </c>
      <c r="K1592" s="77">
        <v>0.99638643906761859</v>
      </c>
      <c r="M1592"/>
      <c r="N1592" s="119"/>
      <c r="O1592"/>
      <c r="P1592" s="78">
        <v>45802</v>
      </c>
      <c r="Q1592" s="137">
        <v>0.99638643906761859</v>
      </c>
      <c r="S1592" s="21" t="str">
        <f t="shared" si="144"/>
        <v>L424U4</v>
      </c>
      <c r="T1592" s="32">
        <f t="shared" si="145"/>
        <v>0.99638643906761859</v>
      </c>
    </row>
    <row r="1593" spans="1:20" x14ac:dyDescent="0.25">
      <c r="A1593" s="87" t="s">
        <v>440</v>
      </c>
      <c r="B1593" s="56">
        <v>45698</v>
      </c>
      <c r="C1593" s="9" t="s">
        <v>33</v>
      </c>
      <c r="D1593" s="92" t="s">
        <v>190</v>
      </c>
      <c r="E1593" s="135">
        <v>0.98681501460258403</v>
      </c>
      <c r="G1593" s="78">
        <v>45713</v>
      </c>
      <c r="H1593" s="77">
        <v>0.99477756962467956</v>
      </c>
      <c r="J1593" s="78">
        <v>45713</v>
      </c>
      <c r="K1593" s="77">
        <v>0.99354712438260828</v>
      </c>
      <c r="M1593"/>
      <c r="N1593" s="119"/>
      <c r="O1593"/>
      <c r="P1593" s="78">
        <v>45802</v>
      </c>
      <c r="Q1593" s="137">
        <v>0.99433306029654644</v>
      </c>
      <c r="S1593" s="21" t="str">
        <f t="shared" si="144"/>
        <v>L424U5</v>
      </c>
      <c r="T1593" s="32">
        <f t="shared" si="145"/>
        <v>0.99433306029654644</v>
      </c>
    </row>
    <row r="1594" spans="1:20" x14ac:dyDescent="0.25">
      <c r="A1594" s="87" t="s">
        <v>440</v>
      </c>
      <c r="B1594" s="56">
        <v>45698</v>
      </c>
      <c r="C1594" s="9" t="s">
        <v>45</v>
      </c>
      <c r="D1594" s="92" t="s">
        <v>190</v>
      </c>
      <c r="E1594" s="135">
        <v>0.96688245104640502</v>
      </c>
      <c r="G1594" s="78">
        <v>45713</v>
      </c>
      <c r="H1594" s="77">
        <v>0.97701661517657945</v>
      </c>
      <c r="J1594" s="78">
        <v>45713</v>
      </c>
      <c r="K1594" s="77">
        <v>0.973814646699947</v>
      </c>
      <c r="M1594"/>
      <c r="N1594" s="119"/>
      <c r="O1594"/>
      <c r="P1594" s="78">
        <v>45802</v>
      </c>
      <c r="Q1594" s="137">
        <v>0.973814646699947</v>
      </c>
      <c r="S1594" s="21" t="str">
        <f t="shared" si="144"/>
        <v>L424U7</v>
      </c>
      <c r="T1594" s="32">
        <f t="shared" si="145"/>
        <v>0.973814646699947</v>
      </c>
    </row>
    <row r="1595" spans="1:20" x14ac:dyDescent="0.25">
      <c r="A1595" s="87" t="s">
        <v>441</v>
      </c>
      <c r="B1595" s="56">
        <v>45713</v>
      </c>
      <c r="C1595" s="9" t="s">
        <v>28</v>
      </c>
      <c r="D1595" s="92" t="s">
        <v>192</v>
      </c>
      <c r="E1595" s="77">
        <v>0.98393617418755996</v>
      </c>
      <c r="G1595" s="56">
        <v>45726</v>
      </c>
      <c r="H1595" s="77">
        <v>0.99512143976145806</v>
      </c>
      <c r="M1595" s="78">
        <v>45863</v>
      </c>
      <c r="N1595" s="93">
        <v>0.99512143976145806</v>
      </c>
      <c r="O1595"/>
      <c r="P1595" s="119"/>
      <c r="Q1595"/>
      <c r="S1595" s="21" t="str">
        <f t="shared" si="144"/>
        <v>L425U2</v>
      </c>
      <c r="T1595" s="32">
        <f t="shared" si="145"/>
        <v>0.99512143976145806</v>
      </c>
    </row>
    <row r="1596" spans="1:20" x14ac:dyDescent="0.25">
      <c r="A1596" s="87" t="s">
        <v>441</v>
      </c>
      <c r="B1596" s="56">
        <v>45713</v>
      </c>
      <c r="C1596" s="9" t="s">
        <v>32</v>
      </c>
      <c r="D1596" s="92" t="s">
        <v>192</v>
      </c>
      <c r="E1596" s="77">
        <v>0.91257910444605805</v>
      </c>
      <c r="G1596" s="56">
        <v>45726</v>
      </c>
      <c r="H1596" s="77">
        <v>0.93213655681743746</v>
      </c>
      <c r="M1596" s="78">
        <v>45863</v>
      </c>
      <c r="N1596" s="9">
        <v>0.93213655681743746</v>
      </c>
      <c r="O1596"/>
      <c r="P1596" s="119"/>
      <c r="Q1596" s="136"/>
      <c r="S1596" s="21" t="str">
        <f t="shared" ref="S1596:S1604" si="146">+CONCATENATE(A1596,C1596)</f>
        <v>L425U3</v>
      </c>
      <c r="T1596" s="32">
        <f t="shared" ref="T1596:T1604" si="147">+IF(Q1596&gt;0,Q1596,IF(N1596&gt;0,N1596,IF(K1596&gt;0,K1596,IF(H1596&gt;0,H1596,E1596))))</f>
        <v>0.93213655681743746</v>
      </c>
    </row>
    <row r="1597" spans="1:20" x14ac:dyDescent="0.25">
      <c r="A1597" s="87" t="s">
        <v>441</v>
      </c>
      <c r="B1597" s="56">
        <v>45713</v>
      </c>
      <c r="C1597" s="9" t="s">
        <v>39</v>
      </c>
      <c r="D1597" s="92" t="s">
        <v>192</v>
      </c>
      <c r="E1597" s="77">
        <v>0.98771472616405898</v>
      </c>
      <c r="G1597" s="56">
        <v>45726</v>
      </c>
      <c r="H1597" s="77">
        <v>0.99466003711063589</v>
      </c>
      <c r="M1597" s="78">
        <v>45863</v>
      </c>
      <c r="N1597" s="9">
        <v>0.99466003711063589</v>
      </c>
      <c r="O1597"/>
      <c r="P1597" s="119"/>
      <c r="Q1597" s="136"/>
      <c r="S1597" s="21" t="str">
        <f t="shared" si="146"/>
        <v>L425U4</v>
      </c>
      <c r="T1597" s="32">
        <f t="shared" si="147"/>
        <v>0.99466003711063589</v>
      </c>
    </row>
    <row r="1598" spans="1:20" x14ac:dyDescent="0.25">
      <c r="A1598" s="87" t="s">
        <v>441</v>
      </c>
      <c r="B1598" s="56">
        <v>45713</v>
      </c>
      <c r="C1598" s="9" t="s">
        <v>33</v>
      </c>
      <c r="D1598" s="92" t="s">
        <v>192</v>
      </c>
      <c r="E1598" s="77">
        <v>0.98094027327228095</v>
      </c>
      <c r="G1598" s="56">
        <v>45726</v>
      </c>
      <c r="H1598" s="77">
        <v>0.99001793799877902</v>
      </c>
      <c r="M1598" s="78">
        <v>45863</v>
      </c>
      <c r="N1598" s="9">
        <v>0.99001793799877902</v>
      </c>
      <c r="O1598"/>
      <c r="P1598" s="119"/>
      <c r="Q1598" s="136"/>
      <c r="S1598" s="21" t="str">
        <f t="shared" si="146"/>
        <v>L425U5</v>
      </c>
      <c r="T1598" s="32">
        <f t="shared" si="147"/>
        <v>0.99001793799877902</v>
      </c>
    </row>
    <row r="1599" spans="1:20" x14ac:dyDescent="0.25">
      <c r="A1599" s="87" t="s">
        <v>441</v>
      </c>
      <c r="B1599" s="56">
        <v>45713</v>
      </c>
      <c r="C1599" s="9" t="s">
        <v>45</v>
      </c>
      <c r="D1599" s="92" t="s">
        <v>192</v>
      </c>
      <c r="E1599" s="77">
        <v>0.93361182941147003</v>
      </c>
      <c r="G1599" s="56">
        <v>45726</v>
      </c>
      <c r="H1599" s="77">
        <v>0.94997232463615677</v>
      </c>
      <c r="M1599" s="78">
        <v>45863</v>
      </c>
      <c r="N1599" s="9">
        <v>0.94997232463615677</v>
      </c>
      <c r="O1599"/>
      <c r="P1599" s="119"/>
      <c r="Q1599" s="136"/>
      <c r="S1599" s="21" t="str">
        <f t="shared" si="146"/>
        <v>L425U7</v>
      </c>
      <c r="T1599" s="32">
        <f t="shared" si="147"/>
        <v>0.94997232463615677</v>
      </c>
    </row>
    <row r="1600" spans="1:20" x14ac:dyDescent="0.25">
      <c r="A1600" s="87" t="s">
        <v>442</v>
      </c>
      <c r="B1600" s="56">
        <v>45726</v>
      </c>
      <c r="C1600" s="9" t="s">
        <v>28</v>
      </c>
      <c r="D1600" s="92" t="s">
        <v>194</v>
      </c>
      <c r="E1600" s="77">
        <v>0.94428309536881005</v>
      </c>
      <c r="G1600" s="78">
        <v>45741</v>
      </c>
      <c r="H1600" s="77">
        <v>0.9919381805092683</v>
      </c>
      <c r="J1600" s="78">
        <v>45741</v>
      </c>
      <c r="K1600" s="77">
        <v>0.99104228652447446</v>
      </c>
      <c r="M1600" s="119"/>
      <c r="N1600" s="119"/>
      <c r="O1600"/>
      <c r="P1600" s="78">
        <v>45863</v>
      </c>
      <c r="Q1600" s="137">
        <v>0.99104228652447446</v>
      </c>
      <c r="S1600" s="21" t="str">
        <f t="shared" si="146"/>
        <v>L426U2</v>
      </c>
      <c r="T1600" s="32">
        <f t="shared" si="147"/>
        <v>0.99104228652447446</v>
      </c>
    </row>
    <row r="1601" spans="1:20" x14ac:dyDescent="0.25">
      <c r="A1601" s="87" t="s">
        <v>442</v>
      </c>
      <c r="B1601" s="56">
        <v>45726</v>
      </c>
      <c r="C1601" s="9" t="s">
        <v>32</v>
      </c>
      <c r="D1601" s="92" t="s">
        <v>194</v>
      </c>
      <c r="E1601" s="77">
        <v>0.89791553811759095</v>
      </c>
      <c r="G1601" s="78">
        <v>45741</v>
      </c>
      <c r="H1601" s="77">
        <v>0.94988727951411467</v>
      </c>
      <c r="J1601" s="78">
        <v>45741</v>
      </c>
      <c r="K1601" s="77">
        <v>0.94219700399176909</v>
      </c>
      <c r="M1601" s="119"/>
      <c r="N1601" s="119"/>
      <c r="O1601"/>
      <c r="P1601" s="78">
        <v>45863</v>
      </c>
      <c r="Q1601" s="137">
        <v>0.94263854562913385</v>
      </c>
      <c r="S1601" s="21" t="str">
        <f t="shared" si="146"/>
        <v>L426U3</v>
      </c>
      <c r="T1601" s="32">
        <f t="shared" si="147"/>
        <v>0.94263854562913385</v>
      </c>
    </row>
    <row r="1602" spans="1:20" x14ac:dyDescent="0.25">
      <c r="A1602" s="87" t="s">
        <v>442</v>
      </c>
      <c r="B1602" s="56">
        <v>45726</v>
      </c>
      <c r="C1602" s="9" t="s">
        <v>39</v>
      </c>
      <c r="D1602" s="92" t="s">
        <v>194</v>
      </c>
      <c r="E1602" s="77">
        <v>0.93889026038922896</v>
      </c>
      <c r="G1602" s="78">
        <v>45741</v>
      </c>
      <c r="H1602" s="77">
        <v>0.98880223945074508</v>
      </c>
      <c r="J1602" s="78">
        <v>45741</v>
      </c>
      <c r="K1602" s="77">
        <v>0.98803349608619895</v>
      </c>
      <c r="M1602" s="119"/>
      <c r="N1602" s="119"/>
      <c r="O1602"/>
      <c r="P1602" s="78">
        <v>45863</v>
      </c>
      <c r="Q1602" s="137">
        <v>0.98803349608619895</v>
      </c>
      <c r="S1602" s="21" t="str">
        <f t="shared" si="146"/>
        <v>L426U4</v>
      </c>
      <c r="T1602" s="32">
        <f t="shared" si="147"/>
        <v>0.98803349608619895</v>
      </c>
    </row>
    <row r="1603" spans="1:20" x14ac:dyDescent="0.25">
      <c r="A1603" s="87" t="s">
        <v>442</v>
      </c>
      <c r="B1603" s="56">
        <v>45726</v>
      </c>
      <c r="C1603" s="9" t="s">
        <v>33</v>
      </c>
      <c r="D1603" s="92" t="s">
        <v>194</v>
      </c>
      <c r="E1603" s="77">
        <v>0.94996097836733695</v>
      </c>
      <c r="G1603" s="78">
        <v>45741</v>
      </c>
      <c r="H1603" s="77">
        <v>0.98927664906199064</v>
      </c>
      <c r="J1603" s="78">
        <v>45741</v>
      </c>
      <c r="K1603" s="77">
        <v>0.98745687150122918</v>
      </c>
      <c r="M1603" s="119"/>
      <c r="N1603" s="119"/>
      <c r="O1603"/>
      <c r="P1603" s="78">
        <v>45863</v>
      </c>
      <c r="Q1603" s="137">
        <v>0.98791806511573799</v>
      </c>
      <c r="S1603" s="21" t="str">
        <f t="shared" si="146"/>
        <v>L426U5</v>
      </c>
      <c r="T1603" s="32">
        <f t="shared" si="147"/>
        <v>0.98791806511573799</v>
      </c>
    </row>
    <row r="1604" spans="1:20" x14ac:dyDescent="0.25">
      <c r="A1604" s="87" t="s">
        <v>442</v>
      </c>
      <c r="B1604" s="56">
        <v>45726</v>
      </c>
      <c r="C1604" s="9" t="s">
        <v>45</v>
      </c>
      <c r="D1604" s="92" t="s">
        <v>194</v>
      </c>
      <c r="E1604" s="77">
        <v>0.88604036187861102</v>
      </c>
      <c r="G1604" s="78">
        <v>45741</v>
      </c>
      <c r="H1604" s="77">
        <v>0.94229791038359167</v>
      </c>
      <c r="J1604" s="78">
        <v>45741</v>
      </c>
      <c r="K1604" s="77">
        <v>0.93581815034933535</v>
      </c>
      <c r="M1604" s="119"/>
      <c r="N1604" s="119"/>
      <c r="O1604"/>
      <c r="P1604" s="78">
        <v>45863</v>
      </c>
      <c r="Q1604" s="137">
        <v>0.93581815034933535</v>
      </c>
      <c r="S1604" s="21" t="str">
        <f t="shared" si="146"/>
        <v>L426U7</v>
      </c>
      <c r="T1604" s="32">
        <f t="shared" si="147"/>
        <v>0.93581815034933535</v>
      </c>
    </row>
    <row r="1605" spans="1:20" x14ac:dyDescent="0.25">
      <c r="A1605" s="87" t="s">
        <v>445</v>
      </c>
      <c r="B1605" s="78">
        <v>45741</v>
      </c>
      <c r="C1605" s="9" t="s">
        <v>28</v>
      </c>
      <c r="D1605" s="92" t="s">
        <v>196</v>
      </c>
      <c r="E1605" s="77">
        <v>0.937120101332935</v>
      </c>
      <c r="G1605" s="56">
        <v>45757</v>
      </c>
      <c r="H1605" s="9">
        <v>0.9688062409028837</v>
      </c>
      <c r="M1605" s="78">
        <v>45894</v>
      </c>
      <c r="N1605" s="77">
        <v>0.96901662741125627</v>
      </c>
      <c r="O1605"/>
      <c r="P1605" s="119"/>
      <c r="Q1605"/>
      <c r="S1605" s="21" t="str">
        <f t="shared" ref="S1605:S1614" si="148">+CONCATENATE(A1605,C1605)</f>
        <v>L427U2</v>
      </c>
      <c r="T1605" s="32">
        <f t="shared" ref="T1605:T1614" si="149">+IF(Q1605&gt;0,Q1605,IF(N1605&gt;0,N1605,IF(K1605&gt;0,K1605,IF(H1605&gt;0,H1605,E1605))))</f>
        <v>0.96901662741125627</v>
      </c>
    </row>
    <row r="1606" spans="1:20" x14ac:dyDescent="0.25">
      <c r="A1606" s="87" t="s">
        <v>445</v>
      </c>
      <c r="B1606" s="78">
        <v>45741</v>
      </c>
      <c r="C1606" s="9" t="s">
        <v>32</v>
      </c>
      <c r="D1606" s="92" t="s">
        <v>196</v>
      </c>
      <c r="E1606" s="77">
        <v>0.89296881620053303</v>
      </c>
      <c r="G1606" s="56">
        <v>45757</v>
      </c>
      <c r="H1606" s="9">
        <v>0.92435444745001649</v>
      </c>
      <c r="M1606" s="78">
        <v>45894</v>
      </c>
      <c r="N1606" s="77">
        <v>0.92435444745001649</v>
      </c>
      <c r="O1606"/>
      <c r="P1606" s="119"/>
      <c r="Q1606" s="136"/>
      <c r="S1606" s="21" t="str">
        <f t="shared" si="148"/>
        <v>L427U3</v>
      </c>
      <c r="T1606" s="32">
        <f t="shared" si="149"/>
        <v>0.92435444745001649</v>
      </c>
    </row>
    <row r="1607" spans="1:20" x14ac:dyDescent="0.25">
      <c r="A1607" s="87" t="s">
        <v>445</v>
      </c>
      <c r="B1607" s="78">
        <v>45741</v>
      </c>
      <c r="C1607" s="9" t="s">
        <v>39</v>
      </c>
      <c r="D1607" s="92" t="s">
        <v>196</v>
      </c>
      <c r="E1607" s="77">
        <v>0.95183887210859996</v>
      </c>
      <c r="G1607" s="56">
        <v>45757</v>
      </c>
      <c r="H1607" s="9">
        <v>0.97173959723247694</v>
      </c>
      <c r="M1607" s="78">
        <v>45894</v>
      </c>
      <c r="N1607" s="77">
        <v>0.97173959723247694</v>
      </c>
      <c r="O1607"/>
      <c r="P1607" s="119"/>
      <c r="Q1607" s="136"/>
      <c r="S1607" s="21" t="str">
        <f t="shared" si="148"/>
        <v>L427U4</v>
      </c>
      <c r="T1607" s="32">
        <f t="shared" si="149"/>
        <v>0.97173959723247694</v>
      </c>
    </row>
    <row r="1608" spans="1:20" x14ac:dyDescent="0.25">
      <c r="A1608" s="87" t="s">
        <v>445</v>
      </c>
      <c r="B1608" s="78">
        <v>45741</v>
      </c>
      <c r="C1608" s="9" t="s">
        <v>33</v>
      </c>
      <c r="D1608" s="92" t="s">
        <v>196</v>
      </c>
      <c r="E1608" s="77">
        <v>0.95149790468324402</v>
      </c>
      <c r="G1608" s="56">
        <v>45757</v>
      </c>
      <c r="H1608" s="9">
        <v>0.97914682381043716</v>
      </c>
      <c r="M1608" s="78">
        <v>45894</v>
      </c>
      <c r="N1608" s="77">
        <v>0.97914682381043716</v>
      </c>
      <c r="O1608"/>
      <c r="P1608" s="119"/>
      <c r="Q1608" s="136"/>
      <c r="S1608" s="21" t="str">
        <f t="shared" si="148"/>
        <v>L427U5</v>
      </c>
      <c r="T1608" s="32">
        <f t="shared" si="149"/>
        <v>0.97914682381043716</v>
      </c>
    </row>
    <row r="1609" spans="1:20" x14ac:dyDescent="0.25">
      <c r="A1609" s="87" t="s">
        <v>445</v>
      </c>
      <c r="B1609" s="78">
        <v>45741</v>
      </c>
      <c r="C1609" s="9" t="s">
        <v>45</v>
      </c>
      <c r="D1609" s="92" t="s">
        <v>196</v>
      </c>
      <c r="E1609" s="77">
        <v>0.89181198622211899</v>
      </c>
      <c r="G1609" s="56">
        <v>45757</v>
      </c>
      <c r="H1609" s="9">
        <v>0.91981376072772547</v>
      </c>
      <c r="M1609" s="78">
        <v>45894</v>
      </c>
      <c r="N1609" s="77">
        <v>0.91981376072772547</v>
      </c>
      <c r="O1609"/>
      <c r="P1609" s="119"/>
      <c r="Q1609" s="136"/>
      <c r="S1609" s="21" t="str">
        <f t="shared" si="148"/>
        <v>L427U7</v>
      </c>
      <c r="T1609" s="32">
        <f t="shared" si="149"/>
        <v>0.91981376072772547</v>
      </c>
    </row>
    <row r="1610" spans="1:20" x14ac:dyDescent="0.25">
      <c r="A1610" s="87" t="s">
        <v>446</v>
      </c>
      <c r="B1610" s="78">
        <v>45757</v>
      </c>
      <c r="C1610" s="9" t="s">
        <v>28</v>
      </c>
      <c r="D1610" s="92" t="s">
        <v>198</v>
      </c>
      <c r="E1610" s="9">
        <v>0.955223196540122</v>
      </c>
      <c r="G1610" s="56">
        <v>45772</v>
      </c>
      <c r="H1610" s="9">
        <v>0.97438891530585214</v>
      </c>
      <c r="J1610" s="78">
        <v>45772</v>
      </c>
      <c r="K1610" s="77">
        <v>0.98103141278069894</v>
      </c>
      <c r="M1610" s="119"/>
      <c r="N1610" s="119"/>
      <c r="O1610"/>
      <c r="P1610" s="78">
        <v>45894</v>
      </c>
      <c r="Q1610" s="137">
        <v>0.98168537562045222</v>
      </c>
      <c r="S1610" s="21" t="str">
        <f t="shared" si="148"/>
        <v>L428U2</v>
      </c>
      <c r="T1610" s="32">
        <f t="shared" si="149"/>
        <v>0.98168537562045222</v>
      </c>
    </row>
    <row r="1611" spans="1:20" x14ac:dyDescent="0.25">
      <c r="A1611" s="87" t="s">
        <v>446</v>
      </c>
      <c r="B1611" s="78">
        <v>45757</v>
      </c>
      <c r="C1611" s="9" t="s">
        <v>32</v>
      </c>
      <c r="D1611" s="92" t="s">
        <v>198</v>
      </c>
      <c r="E1611" s="9">
        <v>0.92589015117928297</v>
      </c>
      <c r="G1611" s="56">
        <v>45772</v>
      </c>
      <c r="H1611" s="9">
        <v>0.94583859817794824</v>
      </c>
      <c r="J1611" s="78">
        <v>45772</v>
      </c>
      <c r="K1611" s="77">
        <v>0.95131532627514115</v>
      </c>
      <c r="M1611" s="119"/>
      <c r="N1611" s="119"/>
      <c r="O1611"/>
      <c r="P1611" s="78">
        <v>45894</v>
      </c>
      <c r="Q1611" s="137">
        <v>0.95131532627514115</v>
      </c>
      <c r="S1611" s="21" t="str">
        <f t="shared" si="148"/>
        <v>L428U3</v>
      </c>
      <c r="T1611" s="32">
        <f t="shared" si="149"/>
        <v>0.95131532627514115</v>
      </c>
    </row>
    <row r="1612" spans="1:20" x14ac:dyDescent="0.25">
      <c r="A1612" s="87" t="s">
        <v>446</v>
      </c>
      <c r="B1612" s="78">
        <v>45757</v>
      </c>
      <c r="C1612" s="9" t="s">
        <v>39</v>
      </c>
      <c r="D1612" s="92" t="s">
        <v>198</v>
      </c>
      <c r="E1612" s="9">
        <v>0.96070397654334505</v>
      </c>
      <c r="G1612" s="56">
        <v>45772</v>
      </c>
      <c r="H1612" s="9">
        <v>0.97108488052902797</v>
      </c>
      <c r="J1612" s="78">
        <v>45772</v>
      </c>
      <c r="K1612" s="77">
        <v>0.97977539193941499</v>
      </c>
      <c r="M1612" s="119"/>
      <c r="N1612" s="119"/>
      <c r="O1612"/>
      <c r="P1612" s="78">
        <v>45894</v>
      </c>
      <c r="Q1612" s="137">
        <v>0.97977539193941499</v>
      </c>
      <c r="S1612" s="21" t="str">
        <f t="shared" si="148"/>
        <v>L428U4</v>
      </c>
      <c r="T1612" s="32">
        <f t="shared" si="149"/>
        <v>0.97977539193941499</v>
      </c>
    </row>
    <row r="1613" spans="1:20" x14ac:dyDescent="0.25">
      <c r="A1613" s="87" t="s">
        <v>446</v>
      </c>
      <c r="B1613" s="78">
        <v>45757</v>
      </c>
      <c r="C1613" s="9" t="s">
        <v>33</v>
      </c>
      <c r="D1613" s="92" t="s">
        <v>198</v>
      </c>
      <c r="E1613" s="9">
        <v>0.95154658105920698</v>
      </c>
      <c r="G1613" s="56">
        <v>45772</v>
      </c>
      <c r="H1613" s="9">
        <v>0.97095518136514336</v>
      </c>
      <c r="J1613" s="78">
        <v>45772</v>
      </c>
      <c r="K1613" s="77">
        <v>0.97864919157748098</v>
      </c>
      <c r="M1613" s="119"/>
      <c r="N1613" s="119"/>
      <c r="O1613"/>
      <c r="P1613" s="78">
        <v>45894</v>
      </c>
      <c r="Q1613" s="137">
        <v>0.97965445322571709</v>
      </c>
      <c r="S1613" s="21" t="str">
        <f t="shared" si="148"/>
        <v>L428U5</v>
      </c>
      <c r="T1613" s="32">
        <f t="shared" si="149"/>
        <v>0.97965445322571709</v>
      </c>
    </row>
    <row r="1614" spans="1:20" x14ac:dyDescent="0.25">
      <c r="A1614" s="87" t="s">
        <v>446</v>
      </c>
      <c r="B1614" s="78">
        <v>45757</v>
      </c>
      <c r="C1614" s="9" t="s">
        <v>45</v>
      </c>
      <c r="D1614" s="92" t="s">
        <v>198</v>
      </c>
      <c r="E1614" s="9">
        <v>0.891635467929766</v>
      </c>
      <c r="G1614" s="56">
        <v>45772</v>
      </c>
      <c r="H1614" s="9">
        <v>0.91540508654553254</v>
      </c>
      <c r="J1614" s="78">
        <v>45772</v>
      </c>
      <c r="K1614" s="77">
        <v>0.9241563177569182</v>
      </c>
      <c r="M1614" s="119"/>
      <c r="N1614" s="119"/>
      <c r="O1614"/>
      <c r="P1614" s="78">
        <v>45894</v>
      </c>
      <c r="Q1614" s="137">
        <v>0.9241563177569182</v>
      </c>
      <c r="S1614" s="21" t="str">
        <f t="shared" si="148"/>
        <v>L428U7</v>
      </c>
      <c r="T1614" s="32">
        <f t="shared" si="149"/>
        <v>0.9241563177569182</v>
      </c>
    </row>
    <row r="1615" spans="1:20" x14ac:dyDescent="0.25">
      <c r="A1615" s="87" t="s">
        <v>447</v>
      </c>
      <c r="B1615" s="78">
        <v>45772</v>
      </c>
      <c r="C1615" s="9" t="s">
        <v>28</v>
      </c>
      <c r="D1615" s="92" t="s">
        <v>448</v>
      </c>
      <c r="E1615" s="9">
        <v>0.94547081649384401</v>
      </c>
      <c r="G1615" s="78">
        <v>45787</v>
      </c>
      <c r="H1615" s="9">
        <v>0.98062214855886154</v>
      </c>
      <c r="K1615" s="66"/>
      <c r="M1615" s="78">
        <v>45925</v>
      </c>
      <c r="N1615" s="77">
        <v>0.9807299707837962</v>
      </c>
      <c r="O1615"/>
      <c r="P1615" s="119"/>
      <c r="Q1615"/>
      <c r="S1615" s="21" t="str">
        <f t="shared" ref="S1615:S1619" si="150">+CONCATENATE(A1615,C1615)</f>
        <v>L429U2</v>
      </c>
      <c r="T1615" s="32">
        <f t="shared" ref="T1615:T1619" si="151">+IF(Q1615&gt;0,Q1615,IF(N1615&gt;0,N1615,IF(K1615&gt;0,K1615,IF(H1615&gt;0,H1615,E1615))))</f>
        <v>0.9807299707837962</v>
      </c>
    </row>
    <row r="1616" spans="1:20" x14ac:dyDescent="0.25">
      <c r="A1616" s="87" t="s">
        <v>447</v>
      </c>
      <c r="B1616" s="78">
        <v>45772</v>
      </c>
      <c r="C1616" s="9" t="s">
        <v>32</v>
      </c>
      <c r="D1616" s="92" t="s">
        <v>448</v>
      </c>
      <c r="E1616" s="9">
        <v>0.92571762243153</v>
      </c>
      <c r="G1616" s="78">
        <v>45787</v>
      </c>
      <c r="H1616" s="9">
        <v>0.94976694116691107</v>
      </c>
      <c r="K1616" s="66"/>
      <c r="M1616" s="78">
        <v>45925</v>
      </c>
      <c r="N1616" s="77">
        <v>0.94976694116691107</v>
      </c>
      <c r="O1616"/>
      <c r="P1616" s="119"/>
      <c r="Q1616" s="136"/>
      <c r="S1616" s="21" t="str">
        <f t="shared" si="150"/>
        <v>L429U3</v>
      </c>
      <c r="T1616" s="32">
        <f t="shared" si="151"/>
        <v>0.94976694116691107</v>
      </c>
    </row>
    <row r="1617" spans="1:20" x14ac:dyDescent="0.25">
      <c r="A1617" s="87" t="s">
        <v>447</v>
      </c>
      <c r="B1617" s="78">
        <v>45772</v>
      </c>
      <c r="C1617" s="9" t="s">
        <v>39</v>
      </c>
      <c r="D1617" s="92" t="s">
        <v>448</v>
      </c>
      <c r="E1617" s="9">
        <v>0.96237689135504501</v>
      </c>
      <c r="G1617" s="78">
        <v>45787</v>
      </c>
      <c r="H1617" s="9">
        <v>0.97712627090753312</v>
      </c>
      <c r="K1617" s="66"/>
      <c r="M1617" s="78">
        <v>45925</v>
      </c>
      <c r="N1617" s="77">
        <v>0.97712627090753312</v>
      </c>
      <c r="O1617"/>
      <c r="P1617" s="119"/>
      <c r="Q1617" s="136"/>
      <c r="S1617" s="21" t="str">
        <f t="shared" si="150"/>
        <v>L429U4</v>
      </c>
      <c r="T1617" s="32">
        <f t="shared" si="151"/>
        <v>0.97712627090753312</v>
      </c>
    </row>
    <row r="1618" spans="1:20" x14ac:dyDescent="0.25">
      <c r="A1618" s="87" t="s">
        <v>447</v>
      </c>
      <c r="B1618" s="78">
        <v>45772</v>
      </c>
      <c r="C1618" s="9" t="s">
        <v>33</v>
      </c>
      <c r="D1618" s="92" t="s">
        <v>448</v>
      </c>
      <c r="E1618" s="9">
        <v>0.948176692082074</v>
      </c>
      <c r="G1618" s="78">
        <v>45787</v>
      </c>
      <c r="H1618" s="9">
        <v>0.97560208180697405</v>
      </c>
      <c r="K1618" s="66"/>
      <c r="M1618" s="78">
        <v>45925</v>
      </c>
      <c r="N1618" s="77">
        <v>0.97577728025168609</v>
      </c>
      <c r="O1618"/>
      <c r="P1618" s="119"/>
      <c r="Q1618" s="136"/>
      <c r="S1618" s="21" t="str">
        <f t="shared" si="150"/>
        <v>L429U5</v>
      </c>
      <c r="T1618" s="32">
        <f t="shared" si="151"/>
        <v>0.97577728025168609</v>
      </c>
    </row>
    <row r="1619" spans="1:20" x14ac:dyDescent="0.25">
      <c r="A1619" s="87" t="s">
        <v>447</v>
      </c>
      <c r="B1619" s="78">
        <v>45772</v>
      </c>
      <c r="C1619" s="9" t="s">
        <v>45</v>
      </c>
      <c r="D1619" s="92" t="s">
        <v>448</v>
      </c>
      <c r="E1619" s="9">
        <v>0.85845497002211302</v>
      </c>
      <c r="G1619" s="78">
        <v>45787</v>
      </c>
      <c r="H1619" s="9">
        <v>0.89679902873847039</v>
      </c>
      <c r="K1619" s="66"/>
      <c r="M1619" s="78">
        <v>45925</v>
      </c>
      <c r="N1619" s="77">
        <v>0.89679902873847039</v>
      </c>
      <c r="O1619"/>
      <c r="P1619" s="119"/>
      <c r="Q1619" s="136"/>
      <c r="S1619" s="21" t="str">
        <f t="shared" si="150"/>
        <v>L429U7</v>
      </c>
      <c r="T1619" s="32">
        <f t="shared" si="151"/>
        <v>0.89679902873847039</v>
      </c>
    </row>
    <row r="1620" spans="1:20" x14ac:dyDescent="0.25">
      <c r="A1620" s="87" t="s">
        <v>449</v>
      </c>
      <c r="B1620" s="78">
        <v>45787</v>
      </c>
      <c r="C1620" s="9" t="s">
        <v>28</v>
      </c>
      <c r="D1620" s="92" t="s">
        <v>202</v>
      </c>
      <c r="E1620" s="9">
        <v>0.94878838889968797</v>
      </c>
      <c r="G1620" s="78">
        <v>45802</v>
      </c>
      <c r="H1620" s="9">
        <v>0.97917217640779386</v>
      </c>
      <c r="J1620" s="78">
        <v>45802</v>
      </c>
      <c r="K1620" s="9">
        <v>0.97653155277934389</v>
      </c>
      <c r="M1620" s="119"/>
      <c r="N1620" s="119"/>
      <c r="O1620"/>
      <c r="P1620" s="78">
        <v>45925</v>
      </c>
      <c r="Q1620" s="137">
        <v>0.97680342005080401</v>
      </c>
      <c r="S1620" s="21" t="str">
        <f t="shared" ref="S1620:S1626" si="152">+CONCATENATE(A1620,C1620)</f>
        <v>L430U2</v>
      </c>
      <c r="T1620" s="32">
        <f t="shared" ref="T1620:T1626" si="153">+IF(Q1620&gt;0,Q1620,IF(N1620&gt;0,N1620,IF(K1620&gt;0,K1620,IF(H1620&gt;0,H1620,E1620))))</f>
        <v>0.97680342005080401</v>
      </c>
    </row>
    <row r="1621" spans="1:20" x14ac:dyDescent="0.25">
      <c r="A1621" s="87" t="s">
        <v>449</v>
      </c>
      <c r="B1621" s="78">
        <v>45787</v>
      </c>
      <c r="C1621" s="9" t="s">
        <v>32</v>
      </c>
      <c r="D1621" s="92" t="s">
        <v>202</v>
      </c>
      <c r="E1621" s="9">
        <v>0.93832563831251103</v>
      </c>
      <c r="G1621" s="78">
        <v>45802</v>
      </c>
      <c r="H1621" s="9">
        <v>0.960738392560744</v>
      </c>
      <c r="J1621" s="78">
        <v>45802</v>
      </c>
      <c r="K1621" s="9">
        <v>0.95378139908457449</v>
      </c>
      <c r="M1621" s="119"/>
      <c r="N1621" s="119"/>
      <c r="O1621"/>
      <c r="P1621" s="78">
        <v>45925</v>
      </c>
      <c r="Q1621" s="137">
        <v>0.95378139908457449</v>
      </c>
      <c r="S1621" s="21" t="str">
        <f t="shared" si="152"/>
        <v>L430U3</v>
      </c>
      <c r="T1621" s="32">
        <f t="shared" si="153"/>
        <v>0.95378139908457449</v>
      </c>
    </row>
    <row r="1622" spans="1:20" x14ac:dyDescent="0.25">
      <c r="A1622" s="87" t="s">
        <v>449</v>
      </c>
      <c r="B1622" s="78">
        <v>45787</v>
      </c>
      <c r="C1622" s="9" t="s">
        <v>39</v>
      </c>
      <c r="D1622" s="92" t="s">
        <v>202</v>
      </c>
      <c r="E1622" s="9">
        <v>0.96547656763998102</v>
      </c>
      <c r="G1622" s="78">
        <v>45802</v>
      </c>
      <c r="H1622" s="9">
        <v>0.97937849417653977</v>
      </c>
      <c r="J1622" s="78">
        <v>45802</v>
      </c>
      <c r="K1622" s="9">
        <v>0.97804906673086545</v>
      </c>
      <c r="M1622" s="119"/>
      <c r="N1622" s="119"/>
      <c r="O1622"/>
      <c r="P1622" s="78">
        <v>45925</v>
      </c>
      <c r="Q1622" s="137">
        <v>0.97804906673086545</v>
      </c>
      <c r="S1622" s="21" t="str">
        <f t="shared" si="152"/>
        <v>L430U4</v>
      </c>
      <c r="T1622" s="32">
        <f t="shared" si="153"/>
        <v>0.97804906673086545</v>
      </c>
    </row>
    <row r="1623" spans="1:20" x14ac:dyDescent="0.25">
      <c r="A1623" s="87" t="s">
        <v>449</v>
      </c>
      <c r="B1623" s="78">
        <v>45787</v>
      </c>
      <c r="C1623" s="9" t="s">
        <v>33</v>
      </c>
      <c r="D1623" s="92" t="s">
        <v>202</v>
      </c>
      <c r="E1623" s="9">
        <v>0.95217541135060402</v>
      </c>
      <c r="G1623" s="78">
        <v>45802</v>
      </c>
      <c r="H1623" s="9">
        <v>0.97462623246187552</v>
      </c>
      <c r="J1623" s="78">
        <v>45802</v>
      </c>
      <c r="K1623" s="9">
        <v>0.9730035738595515</v>
      </c>
      <c r="M1623" s="119"/>
      <c r="N1623" s="119"/>
      <c r="O1623"/>
      <c r="P1623" s="78">
        <v>45925</v>
      </c>
      <c r="Q1623" s="137">
        <v>0.97343692641665036</v>
      </c>
      <c r="S1623" s="21" t="str">
        <f t="shared" si="152"/>
        <v>L430U5</v>
      </c>
      <c r="T1623" s="32">
        <f t="shared" si="153"/>
        <v>0.97343692641665036</v>
      </c>
    </row>
    <row r="1624" spans="1:20" x14ac:dyDescent="0.25">
      <c r="A1624" s="87" t="s">
        <v>449</v>
      </c>
      <c r="B1624" s="78">
        <v>45787</v>
      </c>
      <c r="C1624" s="9" t="s">
        <v>45</v>
      </c>
      <c r="D1624" s="92" t="s">
        <v>202</v>
      </c>
      <c r="E1624" s="9">
        <v>0.83172866945192403</v>
      </c>
      <c r="G1624" s="78">
        <v>45802</v>
      </c>
      <c r="H1624" s="9">
        <v>0.86307797358506788</v>
      </c>
      <c r="J1624" s="78">
        <v>45802</v>
      </c>
      <c r="K1624" s="9">
        <v>0.85886586084093131</v>
      </c>
      <c r="M1624" s="119"/>
      <c r="N1624" s="119"/>
      <c r="O1624"/>
      <c r="P1624" s="78">
        <v>45925</v>
      </c>
      <c r="Q1624" s="137">
        <v>0.85886586084093131</v>
      </c>
      <c r="S1624" s="21" t="str">
        <f t="shared" si="152"/>
        <v>L430U7</v>
      </c>
      <c r="T1624" s="32">
        <f t="shared" si="153"/>
        <v>0.85886586084093131</v>
      </c>
    </row>
    <row r="1625" spans="1:20" x14ac:dyDescent="0.25">
      <c r="A1625" s="87" t="s">
        <v>450</v>
      </c>
      <c r="B1625" s="78">
        <v>45802</v>
      </c>
      <c r="C1625" s="9" t="s">
        <v>28</v>
      </c>
      <c r="D1625" s="92" t="s">
        <v>204</v>
      </c>
      <c r="E1625" s="9">
        <v>0.94740097230892795</v>
      </c>
      <c r="G1625" s="78">
        <v>45818</v>
      </c>
      <c r="H1625" s="77">
        <v>0.97628019657910459</v>
      </c>
      <c r="K1625" s="66"/>
      <c r="M1625" s="78">
        <v>46032</v>
      </c>
      <c r="N1625" s="77">
        <v>0.97639080157521441</v>
      </c>
      <c r="O1625"/>
      <c r="P1625" s="119"/>
      <c r="Q1625"/>
      <c r="S1625" s="21" t="str">
        <f t="shared" si="152"/>
        <v>L431U2</v>
      </c>
      <c r="T1625" s="32">
        <f t="shared" si="153"/>
        <v>0.97639080157521441</v>
      </c>
    </row>
    <row r="1626" spans="1:20" x14ac:dyDescent="0.25">
      <c r="A1626" s="87" t="s">
        <v>450</v>
      </c>
      <c r="B1626" s="78">
        <v>45802</v>
      </c>
      <c r="C1626" s="9" t="s">
        <v>32</v>
      </c>
      <c r="D1626" s="92" t="s">
        <v>204</v>
      </c>
      <c r="E1626" s="9">
        <v>0.92547149181709698</v>
      </c>
      <c r="G1626" s="78">
        <v>45818</v>
      </c>
      <c r="H1626" s="77">
        <v>0.94783349445311094</v>
      </c>
      <c r="K1626" s="66"/>
      <c r="M1626" s="78">
        <v>46032</v>
      </c>
      <c r="N1626" s="77">
        <v>0.94783349445311094</v>
      </c>
      <c r="O1626"/>
      <c r="P1626" s="119"/>
      <c r="Q1626" s="136"/>
      <c r="S1626" s="21" t="str">
        <f t="shared" si="152"/>
        <v>L431U3</v>
      </c>
      <c r="T1626" s="32">
        <f t="shared" si="153"/>
        <v>0.94783349445311094</v>
      </c>
    </row>
    <row r="1627" spans="1:20" x14ac:dyDescent="0.25">
      <c r="A1627" s="87" t="s">
        <v>450</v>
      </c>
      <c r="B1627" s="78">
        <v>45802</v>
      </c>
      <c r="C1627" s="9" t="s">
        <v>39</v>
      </c>
      <c r="D1627" s="92" t="s">
        <v>204</v>
      </c>
      <c r="E1627" s="9">
        <v>0.95941586969823101</v>
      </c>
      <c r="G1627" s="78">
        <v>45818</v>
      </c>
      <c r="H1627" s="77">
        <v>0.98059510043644538</v>
      </c>
      <c r="K1627" s="66"/>
      <c r="M1627" s="78">
        <v>46032</v>
      </c>
      <c r="N1627" s="77">
        <v>0.98059510043644538</v>
      </c>
      <c r="O1627"/>
      <c r="P1627" s="119"/>
      <c r="Q1627" s="136"/>
      <c r="S1627" s="21" t="str">
        <f t="shared" ref="S1627:S1629" si="154">+CONCATENATE(A1627,C1627)</f>
        <v>L431U4</v>
      </c>
      <c r="T1627" s="32">
        <f t="shared" ref="T1627:T1629" si="155">+IF(Q1627&gt;0,Q1627,IF(N1627&gt;0,N1627,IF(K1627&gt;0,K1627,IF(H1627&gt;0,H1627,E1627))))</f>
        <v>0.98059510043644538</v>
      </c>
    </row>
    <row r="1628" spans="1:20" x14ac:dyDescent="0.25">
      <c r="A1628" s="87" t="s">
        <v>450</v>
      </c>
      <c r="B1628" s="78">
        <v>45802</v>
      </c>
      <c r="C1628" s="9" t="s">
        <v>33</v>
      </c>
      <c r="D1628" s="92" t="s">
        <v>204</v>
      </c>
      <c r="E1628" s="9">
        <v>0.95349507612007101</v>
      </c>
      <c r="G1628" s="78">
        <v>45818</v>
      </c>
      <c r="H1628" s="77">
        <v>0.97302393320559932</v>
      </c>
      <c r="K1628" s="66"/>
      <c r="M1628" s="78">
        <v>46032</v>
      </c>
      <c r="N1628" s="77">
        <v>0.97302393320559932</v>
      </c>
      <c r="O1628"/>
      <c r="P1628" s="119"/>
      <c r="Q1628" s="136"/>
      <c r="S1628" s="21" t="str">
        <f t="shared" si="154"/>
        <v>L431U5</v>
      </c>
      <c r="T1628" s="32">
        <f t="shared" si="155"/>
        <v>0.97302393320559932</v>
      </c>
    </row>
    <row r="1629" spans="1:20" x14ac:dyDescent="0.25">
      <c r="A1629" s="87" t="s">
        <v>450</v>
      </c>
      <c r="B1629" s="78">
        <v>45802</v>
      </c>
      <c r="C1629" s="9" t="s">
        <v>45</v>
      </c>
      <c r="D1629" s="92" t="s">
        <v>204</v>
      </c>
      <c r="E1629" s="9">
        <v>0.75534519092891705</v>
      </c>
      <c r="G1629" s="78">
        <v>45818</v>
      </c>
      <c r="H1629" s="77">
        <v>0.77479764986942934</v>
      </c>
      <c r="K1629" s="66"/>
      <c r="M1629" s="78">
        <v>46032</v>
      </c>
      <c r="N1629" s="77">
        <v>0.77479764986942934</v>
      </c>
      <c r="O1629"/>
      <c r="P1629" s="119"/>
      <c r="Q1629" s="136"/>
      <c r="S1629" s="21" t="str">
        <f t="shared" si="154"/>
        <v>L431U7</v>
      </c>
      <c r="T1629" s="32">
        <f t="shared" si="155"/>
        <v>0.77479764986942934</v>
      </c>
    </row>
    <row r="1630" spans="1:20" x14ac:dyDescent="0.25">
      <c r="A1630" s="87" t="s">
        <v>451</v>
      </c>
      <c r="B1630" s="78">
        <v>45818</v>
      </c>
      <c r="C1630" s="9" t="s">
        <v>28</v>
      </c>
      <c r="D1630" s="92" t="s">
        <v>206</v>
      </c>
      <c r="E1630" s="77">
        <v>0.94634816519363496</v>
      </c>
      <c r="G1630" s="78">
        <v>45833</v>
      </c>
      <c r="H1630" s="77">
        <v>0.97520018130965036</v>
      </c>
      <c r="J1630" s="27">
        <v>45833</v>
      </c>
      <c r="K1630" s="9">
        <v>0.97207783066253695</v>
      </c>
      <c r="M1630" s="119"/>
      <c r="N1630" s="119"/>
      <c r="O1630"/>
      <c r="P1630" s="78">
        <v>46032</v>
      </c>
      <c r="Q1630" s="137">
        <v>0.97227533456677895</v>
      </c>
      <c r="S1630" s="21" t="str">
        <f t="shared" ref="S1630:S1637" si="156">+CONCATENATE(A1630,C1630)</f>
        <v>L432U2</v>
      </c>
      <c r="T1630" s="32">
        <f t="shared" ref="T1630:T1693" si="157">+IF(Q1630&gt;0,Q1630,IF(N1630&gt;0,N1630,IF(K1630&gt;0,K1630,IF(H1630&gt;0,H1630,E1630))))</f>
        <v>0.97227533456677895</v>
      </c>
    </row>
    <row r="1631" spans="1:20" x14ac:dyDescent="0.25">
      <c r="A1631" s="87" t="s">
        <v>451</v>
      </c>
      <c r="B1631" s="78">
        <v>45818</v>
      </c>
      <c r="C1631" s="9" t="s">
        <v>32</v>
      </c>
      <c r="D1631" s="92" t="s">
        <v>206</v>
      </c>
      <c r="E1631" s="77">
        <v>0.93049618555227798</v>
      </c>
      <c r="G1631" s="78">
        <v>45833</v>
      </c>
      <c r="H1631" s="77">
        <v>0.95272201636127152</v>
      </c>
      <c r="J1631" s="27">
        <v>45833</v>
      </c>
      <c r="K1631" s="9">
        <v>0.94841471834253566</v>
      </c>
      <c r="M1631" s="119"/>
      <c r="N1631" s="119"/>
      <c r="O1631"/>
      <c r="P1631" s="78">
        <v>46032</v>
      </c>
      <c r="Q1631" s="137">
        <v>0.94849040253384287</v>
      </c>
      <c r="S1631" s="21" t="str">
        <f t="shared" si="156"/>
        <v>L432U3</v>
      </c>
      <c r="T1631" s="32">
        <f t="shared" si="157"/>
        <v>0.94849040253384287</v>
      </c>
    </row>
    <row r="1632" spans="1:20" x14ac:dyDescent="0.25">
      <c r="A1632" s="87" t="s">
        <v>451</v>
      </c>
      <c r="B1632" s="78">
        <v>45818</v>
      </c>
      <c r="C1632" s="9" t="s">
        <v>39</v>
      </c>
      <c r="D1632" s="92" t="s">
        <v>206</v>
      </c>
      <c r="E1632" s="77">
        <v>0.96269486837632601</v>
      </c>
      <c r="G1632" s="78">
        <v>45833</v>
      </c>
      <c r="H1632" s="77">
        <v>0.9761971730469795</v>
      </c>
      <c r="J1632" s="27">
        <v>45833</v>
      </c>
      <c r="K1632" s="9">
        <v>0.97246642266936534</v>
      </c>
      <c r="M1632" s="119"/>
      <c r="N1632" s="119"/>
      <c r="O1632"/>
      <c r="P1632" s="78">
        <v>46032</v>
      </c>
      <c r="Q1632" s="137">
        <v>0.97263177957091895</v>
      </c>
      <c r="S1632" s="21" t="str">
        <f t="shared" si="156"/>
        <v>L432U4</v>
      </c>
      <c r="T1632" s="32">
        <f t="shared" si="157"/>
        <v>0.97263177957091895</v>
      </c>
    </row>
    <row r="1633" spans="1:20" x14ac:dyDescent="0.25">
      <c r="A1633" s="87" t="s">
        <v>451</v>
      </c>
      <c r="B1633" s="78">
        <v>45818</v>
      </c>
      <c r="C1633" s="9" t="s">
        <v>33</v>
      </c>
      <c r="D1633" s="92" t="s">
        <v>206</v>
      </c>
      <c r="E1633" s="77">
        <v>0.950371027361961</v>
      </c>
      <c r="G1633" s="78">
        <v>45833</v>
      </c>
      <c r="H1633" s="77">
        <v>0.9757645707233108</v>
      </c>
      <c r="J1633" s="27">
        <v>45833</v>
      </c>
      <c r="K1633" s="9">
        <v>0.97400489330538875</v>
      </c>
      <c r="M1633" s="119"/>
      <c r="N1633" s="119"/>
      <c r="O1633"/>
      <c r="P1633" s="78">
        <v>46032</v>
      </c>
      <c r="Q1633" s="137">
        <v>0.97424827922123614</v>
      </c>
      <c r="S1633" s="21" t="str">
        <f t="shared" si="156"/>
        <v>L432U5</v>
      </c>
      <c r="T1633" s="32">
        <f t="shared" si="157"/>
        <v>0.97424827922123614</v>
      </c>
    </row>
    <row r="1634" spans="1:20" x14ac:dyDescent="0.25">
      <c r="A1634" s="87" t="s">
        <v>451</v>
      </c>
      <c r="B1634" s="78">
        <v>45818</v>
      </c>
      <c r="C1634" s="9" t="s">
        <v>45</v>
      </c>
      <c r="D1634" s="92" t="s">
        <v>206</v>
      </c>
      <c r="E1634" s="77">
        <v>0.50120736351853301</v>
      </c>
      <c r="G1634" s="78">
        <v>45833</v>
      </c>
      <c r="H1634" s="77">
        <v>0.50830956550676953</v>
      </c>
      <c r="J1634" s="27">
        <v>45833</v>
      </c>
      <c r="K1634" s="9">
        <v>0.49986427316682736</v>
      </c>
      <c r="M1634" s="119"/>
      <c r="N1634" s="119"/>
      <c r="O1634"/>
      <c r="P1634" s="78">
        <v>46032</v>
      </c>
      <c r="Q1634" s="137">
        <v>0.49986427316682736</v>
      </c>
      <c r="S1634" s="21" t="str">
        <f t="shared" si="156"/>
        <v>L432U7</v>
      </c>
      <c r="T1634" s="32">
        <f t="shared" si="157"/>
        <v>0.49986427316682736</v>
      </c>
    </row>
    <row r="1635" spans="1:20" x14ac:dyDescent="0.25">
      <c r="A1635" s="87" t="s">
        <v>453</v>
      </c>
      <c r="B1635" s="78">
        <v>45833</v>
      </c>
      <c r="C1635" s="9" t="s">
        <v>28</v>
      </c>
      <c r="D1635" s="92" t="s">
        <v>208</v>
      </c>
      <c r="E1635" s="77">
        <v>0.95039250509017703</v>
      </c>
      <c r="G1635" s="78">
        <v>45848</v>
      </c>
      <c r="H1635" s="77">
        <v>0.98182224019485076</v>
      </c>
      <c r="M1635" s="78">
        <v>46047</v>
      </c>
      <c r="N1635" s="77">
        <v>0.98185952491580486</v>
      </c>
      <c r="O1635"/>
      <c r="P1635" s="119"/>
      <c r="Q1635"/>
      <c r="S1635" s="21" t="str">
        <f t="shared" si="156"/>
        <v>L433U2</v>
      </c>
      <c r="T1635" s="32">
        <f t="shared" si="157"/>
        <v>0.98185952491580486</v>
      </c>
    </row>
    <row r="1636" spans="1:20" x14ac:dyDescent="0.25">
      <c r="A1636" s="87" t="s">
        <v>453</v>
      </c>
      <c r="B1636" s="78">
        <v>45833</v>
      </c>
      <c r="C1636" s="9" t="s">
        <v>32</v>
      </c>
      <c r="D1636" s="92" t="s">
        <v>208</v>
      </c>
      <c r="E1636" s="77">
        <v>0.92478658921047996</v>
      </c>
      <c r="G1636" s="78">
        <v>45848</v>
      </c>
      <c r="H1636" s="77">
        <v>0.95385143445109422</v>
      </c>
      <c r="M1636" s="78">
        <v>46047</v>
      </c>
      <c r="N1636" s="77">
        <v>0.95385143445109422</v>
      </c>
      <c r="O1636"/>
      <c r="P1636" s="119"/>
      <c r="Q1636" s="136"/>
      <c r="S1636" s="21" t="str">
        <f t="shared" si="156"/>
        <v>L433U3</v>
      </c>
      <c r="T1636" s="32">
        <f t="shared" si="157"/>
        <v>0.95385143445109422</v>
      </c>
    </row>
    <row r="1637" spans="1:20" x14ac:dyDescent="0.25">
      <c r="A1637" s="87" t="s">
        <v>453</v>
      </c>
      <c r="B1637" s="78">
        <v>45833</v>
      </c>
      <c r="C1637" s="9" t="s">
        <v>39</v>
      </c>
      <c r="D1637" s="92" t="s">
        <v>208</v>
      </c>
      <c r="E1637" s="77">
        <v>0.95087796939620095</v>
      </c>
      <c r="G1637" s="78">
        <v>45848</v>
      </c>
      <c r="H1637" s="77">
        <v>0.97437612649266636</v>
      </c>
      <c r="M1637" s="78">
        <v>46047</v>
      </c>
      <c r="N1637" s="77">
        <v>0.97437612649266636</v>
      </c>
      <c r="O1637"/>
      <c r="P1637" s="119"/>
      <c r="Q1637" s="136"/>
      <c r="S1637" s="21" t="str">
        <f t="shared" si="156"/>
        <v>L433U4</v>
      </c>
      <c r="T1637" s="32">
        <f t="shared" si="157"/>
        <v>0.97437612649266636</v>
      </c>
    </row>
    <row r="1638" spans="1:20" x14ac:dyDescent="0.25">
      <c r="A1638" s="87" t="s">
        <v>453</v>
      </c>
      <c r="B1638" s="78">
        <v>45833</v>
      </c>
      <c r="C1638" s="9" t="s">
        <v>33</v>
      </c>
      <c r="D1638" s="92" t="s">
        <v>208</v>
      </c>
      <c r="E1638" s="77">
        <v>0.94011249820960696</v>
      </c>
      <c r="G1638" s="78">
        <v>45848</v>
      </c>
      <c r="H1638" s="77">
        <v>0.9797138598014522</v>
      </c>
      <c r="M1638" s="78">
        <v>46047</v>
      </c>
      <c r="N1638" s="77">
        <v>0.9797138598014522</v>
      </c>
      <c r="O1638"/>
      <c r="P1638" s="119"/>
      <c r="Q1638" s="136"/>
      <c r="S1638" s="21" t="str">
        <f t="shared" ref="S1638:S1642" si="158">+CONCATENATE(A1638,C1638)</f>
        <v>L433U5</v>
      </c>
      <c r="T1638" s="32">
        <f t="shared" si="157"/>
        <v>0.9797138598014522</v>
      </c>
    </row>
    <row r="1639" spans="1:20" x14ac:dyDescent="0.25">
      <c r="A1639" s="87" t="s">
        <v>454</v>
      </c>
      <c r="B1639" s="78">
        <v>45848</v>
      </c>
      <c r="C1639" s="9" t="s">
        <v>28</v>
      </c>
      <c r="D1639" s="92" t="s">
        <v>210</v>
      </c>
      <c r="E1639" s="77">
        <v>0.955097652545146</v>
      </c>
      <c r="G1639" s="78">
        <v>45863</v>
      </c>
      <c r="H1639" s="65">
        <v>0.96828277211808389</v>
      </c>
      <c r="J1639" s="78">
        <v>45863</v>
      </c>
      <c r="K1639" s="65">
        <v>0.96410191377547172</v>
      </c>
      <c r="M1639" s="119"/>
      <c r="N1639" s="119"/>
      <c r="O1639"/>
      <c r="P1639" s="78">
        <v>46047</v>
      </c>
      <c r="Q1639" s="137">
        <v>0.96442098728381509</v>
      </c>
      <c r="S1639" s="21" t="str">
        <f t="shared" si="158"/>
        <v>L434U2</v>
      </c>
      <c r="T1639" s="32">
        <f t="shared" si="157"/>
        <v>0.96442098728381509</v>
      </c>
    </row>
    <row r="1640" spans="1:20" x14ac:dyDescent="0.25">
      <c r="A1640" s="87" t="s">
        <v>454</v>
      </c>
      <c r="B1640" s="78">
        <v>45848</v>
      </c>
      <c r="C1640" s="9" t="s">
        <v>32</v>
      </c>
      <c r="D1640" s="92" t="s">
        <v>210</v>
      </c>
      <c r="E1640" s="77">
        <v>0.94247617762023905</v>
      </c>
      <c r="G1640" s="78">
        <v>45863</v>
      </c>
      <c r="H1640" s="65">
        <v>0.9523095820217109</v>
      </c>
      <c r="J1640" s="78">
        <v>45863</v>
      </c>
      <c r="K1640" s="65">
        <v>0.94537499381939583</v>
      </c>
      <c r="M1640" s="119"/>
      <c r="N1640" s="119"/>
      <c r="O1640"/>
      <c r="P1640" s="78">
        <v>46047</v>
      </c>
      <c r="Q1640" s="137">
        <v>0.94537499381939583</v>
      </c>
      <c r="S1640" s="21" t="str">
        <f t="shared" si="158"/>
        <v>L434U3</v>
      </c>
      <c r="T1640" s="32">
        <f t="shared" si="157"/>
        <v>0.94537499381939583</v>
      </c>
    </row>
    <row r="1641" spans="1:20" x14ac:dyDescent="0.25">
      <c r="A1641" s="87" t="s">
        <v>454</v>
      </c>
      <c r="B1641" s="78">
        <v>45848</v>
      </c>
      <c r="C1641" s="9" t="s">
        <v>39</v>
      </c>
      <c r="D1641" s="92" t="s">
        <v>210</v>
      </c>
      <c r="E1641" s="77">
        <v>0.96817610036204205</v>
      </c>
      <c r="G1641" s="78">
        <v>45863</v>
      </c>
      <c r="H1641" s="65">
        <v>0.97765069053326614</v>
      </c>
      <c r="J1641" s="78">
        <v>45863</v>
      </c>
      <c r="K1641" s="65">
        <v>0.97513194745036003</v>
      </c>
      <c r="M1641" s="119"/>
      <c r="N1641" s="119"/>
      <c r="O1641"/>
      <c r="P1641" s="78">
        <v>46047</v>
      </c>
      <c r="Q1641" s="137">
        <v>0.97513194745036003</v>
      </c>
      <c r="S1641" s="21" t="str">
        <f t="shared" si="158"/>
        <v>L434U4</v>
      </c>
      <c r="T1641" s="32">
        <f t="shared" si="157"/>
        <v>0.97513194745036003</v>
      </c>
    </row>
    <row r="1642" spans="1:20" x14ac:dyDescent="0.25">
      <c r="A1642" s="87" t="s">
        <v>454</v>
      </c>
      <c r="B1642" s="78">
        <v>45848</v>
      </c>
      <c r="C1642" s="9" t="s">
        <v>33</v>
      </c>
      <c r="D1642" s="92" t="s">
        <v>210</v>
      </c>
      <c r="E1642" s="77">
        <v>0.96551138109761503</v>
      </c>
      <c r="G1642" s="78">
        <v>45863</v>
      </c>
      <c r="H1642" s="65">
        <v>0.97987068873569094</v>
      </c>
      <c r="J1642" s="78">
        <v>45863</v>
      </c>
      <c r="K1642" s="65">
        <v>0.97824478118581604</v>
      </c>
      <c r="M1642" s="119"/>
      <c r="N1642" s="119"/>
      <c r="O1642"/>
      <c r="P1642" s="78">
        <v>46047</v>
      </c>
      <c r="Q1642" s="137">
        <v>0.97928599383698722</v>
      </c>
      <c r="S1642" s="21" t="str">
        <f t="shared" si="158"/>
        <v>L434U5</v>
      </c>
      <c r="T1642" s="32">
        <f t="shared" si="157"/>
        <v>0.97928599383698722</v>
      </c>
    </row>
    <row r="1643" spans="1:20" x14ac:dyDescent="0.25">
      <c r="A1643" s="87" t="s">
        <v>455</v>
      </c>
      <c r="B1643" s="78">
        <v>45863</v>
      </c>
      <c r="C1643" s="9" t="s">
        <v>28</v>
      </c>
      <c r="D1643" s="92" t="s">
        <v>212</v>
      </c>
      <c r="E1643" s="77">
        <v>0.94158187742491095</v>
      </c>
      <c r="G1643" s="78">
        <v>45879</v>
      </c>
      <c r="H1643" s="65">
        <v>0.96593287638254088</v>
      </c>
      <c r="K1643" s="66"/>
      <c r="M1643" s="78">
        <v>46078</v>
      </c>
      <c r="N1643" s="77">
        <v>0.96615312902399164</v>
      </c>
      <c r="O1643"/>
      <c r="P1643"/>
      <c r="Q1643"/>
      <c r="S1643" s="21" t="str">
        <f t="shared" ref="S1643:S1646" si="159">+CONCATENATE(A1643,C1643)</f>
        <v>L435U2</v>
      </c>
      <c r="T1643" s="32">
        <f t="shared" si="157"/>
        <v>0.96615312902399164</v>
      </c>
    </row>
    <row r="1644" spans="1:20" x14ac:dyDescent="0.25">
      <c r="A1644" s="87" t="s">
        <v>455</v>
      </c>
      <c r="B1644" s="78">
        <v>45863</v>
      </c>
      <c r="C1644" s="9" t="s">
        <v>32</v>
      </c>
      <c r="D1644" s="92" t="s">
        <v>212</v>
      </c>
      <c r="E1644" s="77">
        <v>0.93736557270408405</v>
      </c>
      <c r="G1644" s="78">
        <v>45879</v>
      </c>
      <c r="H1644" s="65">
        <v>0.95704036370121226</v>
      </c>
      <c r="K1644" s="66"/>
      <c r="M1644" s="78">
        <v>46078</v>
      </c>
      <c r="N1644" s="77">
        <v>0.95704036370121226</v>
      </c>
      <c r="O1644"/>
      <c r="P1644"/>
      <c r="Q1644"/>
      <c r="S1644" s="21" t="str">
        <f t="shared" si="159"/>
        <v>L435U3</v>
      </c>
      <c r="T1644" s="32">
        <f t="shared" si="157"/>
        <v>0.95704036370121226</v>
      </c>
    </row>
    <row r="1645" spans="1:20" x14ac:dyDescent="0.25">
      <c r="A1645" s="87" t="s">
        <v>455</v>
      </c>
      <c r="B1645" s="78">
        <v>45863</v>
      </c>
      <c r="C1645" s="9" t="s">
        <v>39</v>
      </c>
      <c r="D1645" s="92" t="s">
        <v>212</v>
      </c>
      <c r="E1645" s="77">
        <v>0.95177639147867199</v>
      </c>
      <c r="G1645" s="78">
        <v>45879</v>
      </c>
      <c r="H1645" s="65">
        <v>0.9693235425331268</v>
      </c>
      <c r="K1645" s="66"/>
      <c r="M1645" s="78">
        <v>46078</v>
      </c>
      <c r="N1645" s="77">
        <v>0.97120993950503254</v>
      </c>
      <c r="O1645"/>
      <c r="P1645"/>
      <c r="Q1645"/>
      <c r="S1645" s="21" t="str">
        <f t="shared" si="159"/>
        <v>L435U4</v>
      </c>
      <c r="T1645" s="32">
        <f t="shared" si="157"/>
        <v>0.97120993950503254</v>
      </c>
    </row>
    <row r="1646" spans="1:20" x14ac:dyDescent="0.25">
      <c r="A1646" s="87" t="s">
        <v>455</v>
      </c>
      <c r="B1646" s="78">
        <v>45863</v>
      </c>
      <c r="C1646" s="9" t="s">
        <v>33</v>
      </c>
      <c r="D1646" s="92" t="s">
        <v>212</v>
      </c>
      <c r="E1646" s="77">
        <v>0.96307207715774601</v>
      </c>
      <c r="G1646" s="78">
        <v>45879</v>
      </c>
      <c r="H1646" s="65">
        <v>0.9823253207439494</v>
      </c>
      <c r="K1646" s="66"/>
      <c r="M1646" s="78">
        <v>46078</v>
      </c>
      <c r="N1646" s="77">
        <v>0.9823253207439494</v>
      </c>
      <c r="O1646"/>
      <c r="P1646"/>
      <c r="Q1646"/>
      <c r="S1646" s="21" t="str">
        <f t="shared" si="159"/>
        <v>L435U5</v>
      </c>
      <c r="T1646" s="32">
        <f t="shared" si="157"/>
        <v>0.9823253207439494</v>
      </c>
    </row>
    <row r="1647" spans="1:20" x14ac:dyDescent="0.25">
      <c r="A1647" s="87" t="s">
        <v>456</v>
      </c>
      <c r="B1647" s="78">
        <v>45879</v>
      </c>
      <c r="C1647" s="9" t="s">
        <v>28</v>
      </c>
      <c r="D1647" s="92" t="s">
        <v>214</v>
      </c>
      <c r="E1647" s="77">
        <v>0.94494820020626102</v>
      </c>
      <c r="G1647" s="78">
        <v>45894</v>
      </c>
      <c r="H1647" s="65">
        <v>0.97310818222001405</v>
      </c>
      <c r="J1647" s="78">
        <v>45894</v>
      </c>
      <c r="K1647" s="65">
        <v>0.96932358755591708</v>
      </c>
      <c r="M1647"/>
      <c r="N1647" s="119"/>
      <c r="O1647"/>
      <c r="P1647" s="78">
        <v>46078</v>
      </c>
      <c r="Q1647" s="137">
        <v>0.97006124491434087</v>
      </c>
      <c r="S1647" s="21" t="str">
        <f t="shared" ref="S1647:S1654" si="160">+CONCATENATE(A1647,C1647)</f>
        <v>L436U2</v>
      </c>
      <c r="T1647" s="32">
        <f t="shared" si="157"/>
        <v>0.97006124491434087</v>
      </c>
    </row>
    <row r="1648" spans="1:20" x14ac:dyDescent="0.25">
      <c r="A1648" s="87" t="s">
        <v>456</v>
      </c>
      <c r="B1648" s="78">
        <v>45879</v>
      </c>
      <c r="C1648" s="9" t="s">
        <v>32</v>
      </c>
      <c r="D1648" s="92" t="s">
        <v>214</v>
      </c>
      <c r="E1648" s="77">
        <v>0.94623103018531396</v>
      </c>
      <c r="G1648" s="78">
        <v>45894</v>
      </c>
      <c r="H1648" s="65">
        <v>0.96282236791539033</v>
      </c>
      <c r="J1648" s="78">
        <v>45894</v>
      </c>
      <c r="K1648" s="65">
        <v>0.95632596808397718</v>
      </c>
      <c r="M1648"/>
      <c r="N1648" s="119"/>
      <c r="O1648"/>
      <c r="P1648" s="78">
        <v>46078</v>
      </c>
      <c r="Q1648" s="137">
        <v>0.95632596808397718</v>
      </c>
      <c r="S1648" s="21" t="str">
        <f t="shared" si="160"/>
        <v>L436U3</v>
      </c>
      <c r="T1648" s="32">
        <f t="shared" si="157"/>
        <v>0.95632596808397718</v>
      </c>
    </row>
    <row r="1649" spans="1:20" x14ac:dyDescent="0.25">
      <c r="A1649" s="87" t="s">
        <v>456</v>
      </c>
      <c r="B1649" s="78">
        <v>45879</v>
      </c>
      <c r="C1649" s="9" t="s">
        <v>39</v>
      </c>
      <c r="D1649" s="92" t="s">
        <v>214</v>
      </c>
      <c r="E1649" s="77">
        <v>0.95778112420704598</v>
      </c>
      <c r="G1649" s="78">
        <v>45894</v>
      </c>
      <c r="H1649" s="65">
        <v>0.97375732704388007</v>
      </c>
      <c r="J1649" s="78">
        <v>45894</v>
      </c>
      <c r="K1649" s="65">
        <v>0.97136186445292905</v>
      </c>
      <c r="M1649"/>
      <c r="N1649" s="119"/>
      <c r="O1649"/>
      <c r="P1649" s="78">
        <v>46078</v>
      </c>
      <c r="Q1649" s="137">
        <v>0.9720904373627125</v>
      </c>
      <c r="S1649" s="21" t="str">
        <f t="shared" si="160"/>
        <v>L436U4</v>
      </c>
      <c r="T1649" s="32">
        <f t="shared" si="157"/>
        <v>0.9720904373627125</v>
      </c>
    </row>
    <row r="1650" spans="1:20" x14ac:dyDescent="0.25">
      <c r="A1650" s="87" t="s">
        <v>456</v>
      </c>
      <c r="B1650" s="78">
        <v>45879</v>
      </c>
      <c r="C1650" s="9" t="s">
        <v>33</v>
      </c>
      <c r="D1650" s="92" t="s">
        <v>214</v>
      </c>
      <c r="E1650" s="77">
        <v>0.97068353745351799</v>
      </c>
      <c r="G1650" s="78">
        <v>45894</v>
      </c>
      <c r="H1650" s="65">
        <v>0.98729881957226318</v>
      </c>
      <c r="J1650" s="78">
        <v>45894</v>
      </c>
      <c r="K1650" s="65">
        <v>0.9859665263921451</v>
      </c>
      <c r="M1650"/>
      <c r="N1650" s="119"/>
      <c r="O1650"/>
      <c r="P1650" s="78">
        <v>46078</v>
      </c>
      <c r="Q1650" s="137">
        <v>0.98695070289389319</v>
      </c>
      <c r="S1650" s="21" t="str">
        <f t="shared" si="160"/>
        <v>L436U5</v>
      </c>
      <c r="T1650" s="32">
        <f t="shared" si="157"/>
        <v>0.98695070289389319</v>
      </c>
    </row>
    <row r="1651" spans="1:20" x14ac:dyDescent="0.25">
      <c r="A1651" s="87" t="s">
        <v>457</v>
      </c>
      <c r="B1651" s="78">
        <v>45894</v>
      </c>
      <c r="C1651" s="9" t="s">
        <v>28</v>
      </c>
      <c r="D1651" s="92" t="s">
        <v>216</v>
      </c>
      <c r="E1651" s="77">
        <v>0.92435576753951321</v>
      </c>
      <c r="G1651" s="78">
        <v>45910</v>
      </c>
      <c r="H1651" s="65">
        <v>0.94257150499480691</v>
      </c>
      <c r="M1651" s="140">
        <v>46106</v>
      </c>
      <c r="N1651" s="130">
        <v>0.94328833959966418</v>
      </c>
      <c r="O1651"/>
      <c r="S1651" s="21" t="str">
        <f t="shared" si="160"/>
        <v>L437U2</v>
      </c>
      <c r="T1651" s="32">
        <f t="shared" si="157"/>
        <v>0.94328833959966418</v>
      </c>
    </row>
    <row r="1652" spans="1:20" x14ac:dyDescent="0.25">
      <c r="A1652" s="87" t="s">
        <v>457</v>
      </c>
      <c r="B1652" s="78">
        <v>45894</v>
      </c>
      <c r="C1652" s="9" t="s">
        <v>32</v>
      </c>
      <c r="D1652" s="92" t="s">
        <v>216</v>
      </c>
      <c r="E1652" s="77">
        <v>0.94778181005972229</v>
      </c>
      <c r="G1652" s="78">
        <v>45910</v>
      </c>
      <c r="H1652" s="65">
        <v>0.95744298993517996</v>
      </c>
      <c r="M1652" s="140">
        <v>46106</v>
      </c>
      <c r="N1652" s="130">
        <v>0.95744298993517996</v>
      </c>
      <c r="O1652"/>
      <c r="S1652" s="21" t="str">
        <f t="shared" si="160"/>
        <v>L437U3</v>
      </c>
      <c r="T1652" s="32">
        <f t="shared" si="157"/>
        <v>0.95744298993517996</v>
      </c>
    </row>
    <row r="1653" spans="1:20" x14ac:dyDescent="0.25">
      <c r="A1653" s="87" t="s">
        <v>457</v>
      </c>
      <c r="B1653" s="78">
        <v>45894</v>
      </c>
      <c r="C1653" s="9" t="s">
        <v>39</v>
      </c>
      <c r="D1653" s="92" t="s">
        <v>216</v>
      </c>
      <c r="E1653" s="77">
        <v>0.95740328196156066</v>
      </c>
      <c r="G1653" s="78">
        <v>45910</v>
      </c>
      <c r="H1653" s="65">
        <v>0.9637609148844547</v>
      </c>
      <c r="M1653" s="140">
        <v>46106</v>
      </c>
      <c r="N1653" s="130">
        <v>0.96677029839997786</v>
      </c>
      <c r="S1653" s="21" t="str">
        <f t="shared" si="160"/>
        <v>L437U4</v>
      </c>
      <c r="T1653" s="32">
        <f t="shared" si="157"/>
        <v>0.96677029839997786</v>
      </c>
    </row>
    <row r="1654" spans="1:20" x14ac:dyDescent="0.25">
      <c r="A1654" s="87" t="s">
        <v>457</v>
      </c>
      <c r="B1654" s="78">
        <v>45894</v>
      </c>
      <c r="C1654" s="9" t="s">
        <v>33</v>
      </c>
      <c r="D1654" s="92" t="s">
        <v>216</v>
      </c>
      <c r="E1654" s="77">
        <v>0.96046514270314121</v>
      </c>
      <c r="G1654" s="78">
        <v>45910</v>
      </c>
      <c r="H1654" s="65">
        <v>0.96842292752316506</v>
      </c>
      <c r="M1654" s="140">
        <v>46106</v>
      </c>
      <c r="N1654" s="130">
        <v>0.96842292752316506</v>
      </c>
      <c r="S1654" s="21" t="str">
        <f t="shared" si="160"/>
        <v>L437U5</v>
      </c>
      <c r="T1654" s="32">
        <f t="shared" si="157"/>
        <v>0.96842292752316506</v>
      </c>
    </row>
    <row r="1655" spans="1:20" x14ac:dyDescent="0.25">
      <c r="A1655" s="87" t="s">
        <v>458</v>
      </c>
      <c r="B1655" s="78">
        <v>45910</v>
      </c>
      <c r="C1655" s="9" t="s">
        <v>28</v>
      </c>
      <c r="D1655" s="92" t="s">
        <v>218</v>
      </c>
      <c r="E1655" s="77">
        <v>0.96653290231929001</v>
      </c>
      <c r="G1655" s="78">
        <v>45925</v>
      </c>
      <c r="H1655" s="65">
        <v>0.98241364529472475</v>
      </c>
      <c r="J1655" s="78">
        <v>45925</v>
      </c>
      <c r="K1655" s="65">
        <v>0.97855260720819071</v>
      </c>
      <c r="N1655" s="66"/>
      <c r="P1655" s="140">
        <v>46106</v>
      </c>
      <c r="Q1655" s="141">
        <v>0.97975440224566823</v>
      </c>
      <c r="S1655" s="21" t="str">
        <f t="shared" ref="S1655:S1662" si="161">+CONCATENATE(A1655,C1655)</f>
        <v>L438U2</v>
      </c>
      <c r="T1655" s="32">
        <f t="shared" si="157"/>
        <v>0.97975440224566823</v>
      </c>
    </row>
    <row r="1656" spans="1:20" x14ac:dyDescent="0.25">
      <c r="A1656" s="87" t="s">
        <v>458</v>
      </c>
      <c r="B1656" s="78">
        <v>45910</v>
      </c>
      <c r="C1656" s="9" t="s">
        <v>32</v>
      </c>
      <c r="D1656" s="92" t="s">
        <v>218</v>
      </c>
      <c r="E1656" s="77">
        <v>0.93531253644279799</v>
      </c>
      <c r="G1656" s="78">
        <v>45925</v>
      </c>
      <c r="H1656" s="65">
        <v>0.95558415648365014</v>
      </c>
      <c r="J1656" s="78">
        <v>45925</v>
      </c>
      <c r="K1656" s="65">
        <v>0.94728820189547314</v>
      </c>
      <c r="N1656" s="66"/>
      <c r="P1656" s="140">
        <v>46106</v>
      </c>
      <c r="Q1656" s="141">
        <v>0.94728820189547314</v>
      </c>
      <c r="S1656" s="21" t="str">
        <f t="shared" si="161"/>
        <v>L438U3</v>
      </c>
      <c r="T1656" s="32">
        <f t="shared" si="157"/>
        <v>0.94728820189547314</v>
      </c>
    </row>
    <row r="1657" spans="1:20" x14ac:dyDescent="0.25">
      <c r="A1657" s="87" t="s">
        <v>458</v>
      </c>
      <c r="B1657" s="78">
        <v>45910</v>
      </c>
      <c r="C1657" s="9" t="s">
        <v>39</v>
      </c>
      <c r="D1657" s="92" t="s">
        <v>218</v>
      </c>
      <c r="E1657" s="77">
        <v>0.95406880526475801</v>
      </c>
      <c r="G1657" s="78">
        <v>45925</v>
      </c>
      <c r="H1657" s="65">
        <v>0.96953885203939827</v>
      </c>
      <c r="J1657" s="78">
        <v>45925</v>
      </c>
      <c r="K1657" s="65">
        <v>0.96726629356759197</v>
      </c>
      <c r="N1657" s="66"/>
      <c r="P1657" s="140">
        <v>46106</v>
      </c>
      <c r="Q1657" s="141">
        <v>0.97254825679433399</v>
      </c>
      <c r="S1657" s="21" t="str">
        <f t="shared" si="161"/>
        <v>L438U4</v>
      </c>
      <c r="T1657" s="32">
        <f t="shared" si="157"/>
        <v>0.97254825679433399</v>
      </c>
    </row>
    <row r="1658" spans="1:20" x14ac:dyDescent="0.25">
      <c r="A1658" s="87" t="s">
        <v>458</v>
      </c>
      <c r="B1658" s="78">
        <v>45910</v>
      </c>
      <c r="C1658" s="9" t="s">
        <v>33</v>
      </c>
      <c r="D1658" s="92" t="s">
        <v>218</v>
      </c>
      <c r="E1658" s="77">
        <v>0.94018044614265595</v>
      </c>
      <c r="G1658" s="78">
        <v>45925</v>
      </c>
      <c r="H1658" s="65">
        <v>0.95931512020204013</v>
      </c>
      <c r="J1658" s="78">
        <v>45925</v>
      </c>
      <c r="K1658" s="65">
        <v>0.95699724600808433</v>
      </c>
      <c r="N1658" s="66"/>
      <c r="P1658" s="140">
        <v>46106</v>
      </c>
      <c r="Q1658" s="141">
        <v>0.95699724600808433</v>
      </c>
      <c r="S1658" s="21" t="str">
        <f t="shared" si="161"/>
        <v>L438U5</v>
      </c>
      <c r="T1658" s="32">
        <f t="shared" si="157"/>
        <v>0.95699724600808433</v>
      </c>
    </row>
    <row r="1659" spans="1:20" x14ac:dyDescent="0.25">
      <c r="A1659" s="87" t="s">
        <v>459</v>
      </c>
      <c r="B1659" s="78">
        <v>45925</v>
      </c>
      <c r="C1659" s="9" t="s">
        <v>28</v>
      </c>
      <c r="D1659" s="92" t="s">
        <v>220</v>
      </c>
      <c r="E1659" s="77">
        <v>0.95261023957495405</v>
      </c>
      <c r="G1659" s="78">
        <v>45940</v>
      </c>
      <c r="H1659" s="65">
        <v>0.97399990262941694</v>
      </c>
      <c r="S1659" s="21" t="str">
        <f t="shared" si="161"/>
        <v>L439U2</v>
      </c>
      <c r="T1659" s="32">
        <f t="shared" si="157"/>
        <v>0.97399990262941694</v>
      </c>
    </row>
    <row r="1660" spans="1:20" x14ac:dyDescent="0.25">
      <c r="A1660" s="87" t="s">
        <v>459</v>
      </c>
      <c r="B1660" s="78">
        <v>45925</v>
      </c>
      <c r="C1660" s="9" t="s">
        <v>32</v>
      </c>
      <c r="D1660" s="92" t="s">
        <v>220</v>
      </c>
      <c r="E1660" s="77">
        <v>0.92762159195768501</v>
      </c>
      <c r="G1660" s="78">
        <v>45940</v>
      </c>
      <c r="H1660" s="65">
        <v>0.95387109091898059</v>
      </c>
      <c r="S1660" s="21" t="str">
        <f t="shared" si="161"/>
        <v>L439U3</v>
      </c>
      <c r="T1660" s="32">
        <f t="shared" si="157"/>
        <v>0.95387109091898059</v>
      </c>
    </row>
    <row r="1661" spans="1:20" x14ac:dyDescent="0.25">
      <c r="A1661" s="87" t="s">
        <v>459</v>
      </c>
      <c r="B1661" s="78">
        <v>45925</v>
      </c>
      <c r="C1661" s="9" t="s">
        <v>39</v>
      </c>
      <c r="D1661" s="92" t="s">
        <v>220</v>
      </c>
      <c r="E1661" s="77">
        <v>0.93668620109243905</v>
      </c>
      <c r="G1661" s="78">
        <v>45940</v>
      </c>
      <c r="H1661" s="65">
        <v>0.95466665942760309</v>
      </c>
      <c r="S1661" s="21" t="str">
        <f t="shared" si="161"/>
        <v>L439U4</v>
      </c>
      <c r="T1661" s="32">
        <f t="shared" si="157"/>
        <v>0.95466665942760309</v>
      </c>
    </row>
    <row r="1662" spans="1:20" x14ac:dyDescent="0.25">
      <c r="A1662" s="87" t="s">
        <v>459</v>
      </c>
      <c r="B1662" s="78">
        <v>45925</v>
      </c>
      <c r="C1662" s="9" t="s">
        <v>33</v>
      </c>
      <c r="D1662" s="92" t="s">
        <v>220</v>
      </c>
      <c r="E1662" s="77">
        <v>0.94694382664300902</v>
      </c>
      <c r="G1662" s="78">
        <v>45940</v>
      </c>
      <c r="H1662" s="65">
        <v>0.9684787060179112</v>
      </c>
      <c r="S1662" s="21" t="str">
        <f t="shared" si="161"/>
        <v>L439U5</v>
      </c>
      <c r="T1662" s="32">
        <f t="shared" si="157"/>
        <v>0.9684787060179112</v>
      </c>
    </row>
    <row r="1663" spans="1:20" x14ac:dyDescent="0.25">
      <c r="A1663" s="87" t="s">
        <v>460</v>
      </c>
      <c r="B1663" s="78">
        <v>45940</v>
      </c>
      <c r="C1663" s="9" t="s">
        <v>28</v>
      </c>
      <c r="D1663" s="92" t="s">
        <v>221</v>
      </c>
      <c r="E1663" s="77">
        <v>0.93363588962756605</v>
      </c>
      <c r="G1663" s="78">
        <v>45955</v>
      </c>
      <c r="H1663" s="65">
        <v>0.97332316783024253</v>
      </c>
      <c r="J1663" s="78">
        <v>45925</v>
      </c>
      <c r="K1663" s="65">
        <v>0.97000948047949298</v>
      </c>
      <c r="S1663" s="21" t="str">
        <f t="shared" ref="S1663:S1667" si="162">+CONCATENATE(A1663,C1663)</f>
        <v>L440U2</v>
      </c>
      <c r="T1663" s="32">
        <f t="shared" si="157"/>
        <v>0.97000948047949298</v>
      </c>
    </row>
    <row r="1664" spans="1:20" x14ac:dyDescent="0.25">
      <c r="A1664" s="87" t="s">
        <v>460</v>
      </c>
      <c r="B1664" s="78">
        <v>45940</v>
      </c>
      <c r="C1664" s="9" t="s">
        <v>32</v>
      </c>
      <c r="D1664" s="92" t="s">
        <v>221</v>
      </c>
      <c r="E1664" s="77">
        <v>0.90293494846118305</v>
      </c>
      <c r="G1664" s="78">
        <v>45955</v>
      </c>
      <c r="H1664" s="65">
        <v>0.94510335138174106</v>
      </c>
      <c r="J1664" s="78">
        <v>45925</v>
      </c>
      <c r="K1664" s="65">
        <v>0.93520745733335309</v>
      </c>
      <c r="S1664" s="21" t="str">
        <f t="shared" si="162"/>
        <v>L440U3</v>
      </c>
      <c r="T1664" s="32">
        <f t="shared" si="157"/>
        <v>0.93520745733335309</v>
      </c>
    </row>
    <row r="1665" spans="1:20" x14ac:dyDescent="0.25">
      <c r="A1665" s="87" t="s">
        <v>460</v>
      </c>
      <c r="B1665" s="78">
        <v>45940</v>
      </c>
      <c r="C1665" s="9" t="s">
        <v>39</v>
      </c>
      <c r="D1665" s="92" t="s">
        <v>221</v>
      </c>
      <c r="E1665" s="77">
        <v>0.903909300756921</v>
      </c>
      <c r="G1665" s="78">
        <v>45955</v>
      </c>
      <c r="H1665" s="65">
        <v>0.9453417199709826</v>
      </c>
      <c r="J1665" s="78">
        <v>45925</v>
      </c>
      <c r="K1665" s="65">
        <v>0.94388982702451274</v>
      </c>
      <c r="S1665" s="21" t="str">
        <f t="shared" si="162"/>
        <v>L440U4</v>
      </c>
      <c r="T1665" s="32">
        <f t="shared" si="157"/>
        <v>0.94388982702451274</v>
      </c>
    </row>
    <row r="1666" spans="1:20" x14ac:dyDescent="0.25">
      <c r="A1666" s="87" t="s">
        <v>460</v>
      </c>
      <c r="B1666" s="78">
        <v>45940</v>
      </c>
      <c r="C1666" s="9" t="s">
        <v>33</v>
      </c>
      <c r="D1666" s="92" t="s">
        <v>221</v>
      </c>
      <c r="E1666" s="77">
        <v>0.94147278690443403</v>
      </c>
      <c r="G1666" s="78">
        <v>45955</v>
      </c>
      <c r="H1666" s="65">
        <v>0.98211931006663888</v>
      </c>
      <c r="J1666" s="78">
        <v>45925</v>
      </c>
      <c r="K1666" s="65">
        <v>0.98033126230018663</v>
      </c>
      <c r="S1666" s="21" t="str">
        <f t="shared" si="162"/>
        <v>L440U5</v>
      </c>
      <c r="T1666" s="32">
        <f t="shared" si="157"/>
        <v>0.98033126230018663</v>
      </c>
    </row>
    <row r="1667" spans="1:20" x14ac:dyDescent="0.25">
      <c r="A1667" s="87" t="s">
        <v>461</v>
      </c>
      <c r="B1667" s="78">
        <v>45955</v>
      </c>
      <c r="C1667" s="9" t="s">
        <v>28</v>
      </c>
      <c r="D1667" s="92" t="s">
        <v>225</v>
      </c>
      <c r="E1667" s="77">
        <v>0.95422700401503002</v>
      </c>
      <c r="G1667" s="78">
        <v>45971</v>
      </c>
      <c r="H1667" s="65">
        <v>0.97714886368773446</v>
      </c>
      <c r="S1667" s="21" t="str">
        <f t="shared" si="162"/>
        <v>L441U2</v>
      </c>
      <c r="T1667" s="32">
        <f t="shared" si="157"/>
        <v>0.97714886368773446</v>
      </c>
    </row>
    <row r="1668" spans="1:20" x14ac:dyDescent="0.25">
      <c r="A1668" s="87" t="s">
        <v>461</v>
      </c>
      <c r="B1668" s="78">
        <v>45955</v>
      </c>
      <c r="C1668" s="9" t="s">
        <v>32</v>
      </c>
      <c r="D1668" s="92" t="s">
        <v>225</v>
      </c>
      <c r="E1668" s="77">
        <v>0.92357858970766604</v>
      </c>
      <c r="G1668" s="78">
        <v>45971</v>
      </c>
      <c r="H1668" s="65">
        <v>0.94630055969883675</v>
      </c>
      <c r="S1668" s="21" t="str">
        <f t="shared" ref="S1668:S1670" si="163">+CONCATENATE(A1668,C1668)</f>
        <v>L441U3</v>
      </c>
      <c r="T1668" s="32">
        <f t="shared" si="157"/>
        <v>0.94630055969883675</v>
      </c>
    </row>
    <row r="1669" spans="1:20" x14ac:dyDescent="0.25">
      <c r="A1669" s="87" t="s">
        <v>461</v>
      </c>
      <c r="B1669" s="78">
        <v>45955</v>
      </c>
      <c r="C1669" s="9" t="s">
        <v>39</v>
      </c>
      <c r="D1669" s="92" t="s">
        <v>225</v>
      </c>
      <c r="E1669" s="77">
        <v>0.94538337710234699</v>
      </c>
      <c r="G1669" s="78">
        <v>45971</v>
      </c>
      <c r="H1669" s="65">
        <v>0.97026557120178292</v>
      </c>
      <c r="S1669" s="21" t="str">
        <f t="shared" si="163"/>
        <v>L441U4</v>
      </c>
      <c r="T1669" s="32">
        <f t="shared" si="157"/>
        <v>0.97026557120178292</v>
      </c>
    </row>
    <row r="1670" spans="1:20" x14ac:dyDescent="0.25">
      <c r="A1670" s="87" t="s">
        <v>461</v>
      </c>
      <c r="B1670" s="78">
        <v>45955</v>
      </c>
      <c r="C1670" s="9" t="s">
        <v>33</v>
      </c>
      <c r="D1670" s="92" t="s">
        <v>225</v>
      </c>
      <c r="E1670" s="77">
        <v>0.95632863999317697</v>
      </c>
      <c r="G1670" s="78">
        <v>45971</v>
      </c>
      <c r="H1670" s="65">
        <v>0.97640323356391845</v>
      </c>
      <c r="S1670" s="21" t="str">
        <f t="shared" si="163"/>
        <v>L441U5</v>
      </c>
      <c r="T1670" s="32">
        <f t="shared" si="157"/>
        <v>0.97640323356391845</v>
      </c>
    </row>
    <row r="1671" spans="1:20" x14ac:dyDescent="0.25">
      <c r="A1671" s="87" t="s">
        <v>462</v>
      </c>
      <c r="B1671" s="78">
        <v>45971</v>
      </c>
      <c r="C1671" s="9" t="s">
        <v>28</v>
      </c>
      <c r="D1671" s="92" t="s">
        <v>228</v>
      </c>
      <c r="E1671" s="77">
        <v>0.92012210929778304</v>
      </c>
      <c r="G1671" s="78">
        <v>45986</v>
      </c>
      <c r="H1671" s="77">
        <v>0.95898508505464153</v>
      </c>
      <c r="I1671"/>
      <c r="J1671" s="78">
        <v>45986</v>
      </c>
      <c r="K1671" s="93">
        <v>0.95612213637925525</v>
      </c>
      <c r="S1671" s="21" t="str">
        <f t="shared" ref="S1671:S1675" si="164">+CONCATENATE(A1671,C1671)</f>
        <v>L442U2</v>
      </c>
      <c r="T1671" s="32">
        <f t="shared" si="157"/>
        <v>0.95612213637925525</v>
      </c>
    </row>
    <row r="1672" spans="1:20" x14ac:dyDescent="0.25">
      <c r="A1672" s="87" t="s">
        <v>462</v>
      </c>
      <c r="B1672" s="78">
        <v>45971</v>
      </c>
      <c r="C1672" s="9" t="s">
        <v>32</v>
      </c>
      <c r="D1672" s="92" t="s">
        <v>228</v>
      </c>
      <c r="E1672" s="77">
        <v>0.94180247155386898</v>
      </c>
      <c r="G1672" s="78">
        <v>45986</v>
      </c>
      <c r="H1672" s="77">
        <v>0.94744194182967223</v>
      </c>
      <c r="I1672"/>
      <c r="J1672" s="78">
        <v>45986</v>
      </c>
      <c r="K1672" s="93">
        <v>0.94241920204023932</v>
      </c>
      <c r="S1672" s="21" t="str">
        <f t="shared" si="164"/>
        <v>L442U3</v>
      </c>
      <c r="T1672" s="32">
        <f t="shared" si="157"/>
        <v>0.94241920204023932</v>
      </c>
    </row>
    <row r="1673" spans="1:20" x14ac:dyDescent="0.25">
      <c r="A1673" s="87" t="s">
        <v>462</v>
      </c>
      <c r="B1673" s="78">
        <v>45971</v>
      </c>
      <c r="C1673" s="9" t="s">
        <v>39</v>
      </c>
      <c r="D1673" s="92" t="s">
        <v>228</v>
      </c>
      <c r="E1673" s="77">
        <v>0.94454445430631695</v>
      </c>
      <c r="G1673" s="78">
        <v>45986</v>
      </c>
      <c r="H1673" s="77">
        <v>0.96050708302023202</v>
      </c>
      <c r="I1673"/>
      <c r="J1673" s="78">
        <v>45986</v>
      </c>
      <c r="K1673" s="9">
        <v>0.95998012240475816</v>
      </c>
      <c r="S1673" s="21" t="str">
        <f t="shared" si="164"/>
        <v>L442U4</v>
      </c>
      <c r="T1673" s="32">
        <f t="shared" si="157"/>
        <v>0.95998012240475816</v>
      </c>
    </row>
    <row r="1674" spans="1:20" x14ac:dyDescent="0.25">
      <c r="A1674" s="87" t="s">
        <v>462</v>
      </c>
      <c r="B1674" s="78">
        <v>45971</v>
      </c>
      <c r="C1674" s="9" t="s">
        <v>33</v>
      </c>
      <c r="D1674" s="92" t="s">
        <v>228</v>
      </c>
      <c r="E1674" s="77">
        <v>0.96161397271103799</v>
      </c>
      <c r="G1674" s="78">
        <v>45986</v>
      </c>
      <c r="H1674" s="77">
        <v>0.97670653873113455</v>
      </c>
      <c r="I1674"/>
      <c r="J1674" s="78">
        <v>45986</v>
      </c>
      <c r="K1674" s="9">
        <v>0.97569815500612511</v>
      </c>
      <c r="S1674" s="21" t="str">
        <f t="shared" si="164"/>
        <v>L442U5</v>
      </c>
      <c r="T1674" s="32">
        <f t="shared" si="157"/>
        <v>0.97569815500612511</v>
      </c>
    </row>
    <row r="1675" spans="1:20" x14ac:dyDescent="0.25">
      <c r="A1675" s="87" t="s">
        <v>463</v>
      </c>
      <c r="B1675" s="78">
        <v>45986</v>
      </c>
      <c r="C1675" s="9" t="s">
        <v>28</v>
      </c>
      <c r="D1675" s="92" t="s">
        <v>179</v>
      </c>
      <c r="E1675" s="93">
        <v>0.97880491921907598</v>
      </c>
      <c r="G1675" s="78">
        <v>46001</v>
      </c>
      <c r="H1675" s="77">
        <v>0.9882316430769803</v>
      </c>
      <c r="K1675" s="143"/>
      <c r="S1675" s="21" t="str">
        <f t="shared" si="164"/>
        <v>L443U2</v>
      </c>
      <c r="T1675" s="32">
        <f t="shared" si="157"/>
        <v>0.9882316430769803</v>
      </c>
    </row>
    <row r="1676" spans="1:20" x14ac:dyDescent="0.25">
      <c r="A1676" s="87" t="s">
        <v>463</v>
      </c>
      <c r="B1676" s="78">
        <v>45986</v>
      </c>
      <c r="C1676" s="9" t="s">
        <v>32</v>
      </c>
      <c r="D1676" s="92" t="s">
        <v>179</v>
      </c>
      <c r="E1676" s="93">
        <v>0.91652265278231604</v>
      </c>
      <c r="G1676" s="78">
        <v>46001</v>
      </c>
      <c r="H1676" s="77">
        <v>0.94387538358185741</v>
      </c>
      <c r="K1676" s="143"/>
      <c r="S1676" s="21" t="str">
        <f t="shared" ref="S1676:S1682" si="165">+CONCATENATE(A1676,C1676)</f>
        <v>L443U3</v>
      </c>
      <c r="T1676" s="32">
        <f t="shared" si="157"/>
        <v>0.94387538358185741</v>
      </c>
    </row>
    <row r="1677" spans="1:20" x14ac:dyDescent="0.25">
      <c r="A1677" s="87" t="s">
        <v>463</v>
      </c>
      <c r="B1677" s="78">
        <v>45986</v>
      </c>
      <c r="C1677" s="9" t="s">
        <v>39</v>
      </c>
      <c r="D1677" s="92" t="s">
        <v>179</v>
      </c>
      <c r="E1677" s="93">
        <v>0.94180445285175896</v>
      </c>
      <c r="G1677" s="78">
        <v>46001</v>
      </c>
      <c r="H1677" s="77">
        <v>0.96691449074707014</v>
      </c>
      <c r="K1677" s="143"/>
      <c r="S1677" s="21" t="str">
        <f t="shared" si="165"/>
        <v>L443U4</v>
      </c>
      <c r="T1677" s="32">
        <f t="shared" si="157"/>
        <v>0.96691449074707014</v>
      </c>
    </row>
    <row r="1678" spans="1:20" x14ac:dyDescent="0.25">
      <c r="A1678" s="87" t="s">
        <v>463</v>
      </c>
      <c r="B1678" s="78">
        <v>45986</v>
      </c>
      <c r="C1678" s="9" t="s">
        <v>33</v>
      </c>
      <c r="D1678" s="92" t="s">
        <v>179</v>
      </c>
      <c r="E1678" s="93">
        <v>0.96304270538746195</v>
      </c>
      <c r="G1678" s="78">
        <v>46001</v>
      </c>
      <c r="H1678" s="77">
        <v>0.98057368012449719</v>
      </c>
      <c r="K1678" s="143"/>
      <c r="S1678" s="21" t="str">
        <f t="shared" si="165"/>
        <v>L443U5</v>
      </c>
      <c r="T1678" s="32">
        <f t="shared" si="157"/>
        <v>0.98057368012449719</v>
      </c>
    </row>
    <row r="1679" spans="1:20" x14ac:dyDescent="0.25">
      <c r="A1679" s="87" t="s">
        <v>464</v>
      </c>
      <c r="B1679" s="78">
        <v>46001</v>
      </c>
      <c r="C1679" s="9" t="s">
        <v>28</v>
      </c>
      <c r="D1679" s="92" t="s">
        <v>183</v>
      </c>
      <c r="E1679" s="93">
        <v>0.96534486525933305</v>
      </c>
      <c r="G1679" s="78">
        <v>46016</v>
      </c>
      <c r="H1679" s="77">
        <v>0.98031640960766042</v>
      </c>
      <c r="I1679"/>
      <c r="J1679" s="78">
        <v>46016</v>
      </c>
      <c r="K1679" s="77">
        <v>0.97616049780035652</v>
      </c>
      <c r="S1679" s="21" t="str">
        <f t="shared" si="165"/>
        <v>L444U2</v>
      </c>
      <c r="T1679" s="32">
        <f t="shared" si="157"/>
        <v>0.97616049780035652</v>
      </c>
    </row>
    <row r="1680" spans="1:20" x14ac:dyDescent="0.25">
      <c r="A1680" s="87" t="s">
        <v>464</v>
      </c>
      <c r="B1680" s="78">
        <v>46001</v>
      </c>
      <c r="C1680" s="9" t="s">
        <v>32</v>
      </c>
      <c r="D1680" s="92" t="s">
        <v>183</v>
      </c>
      <c r="E1680" s="93">
        <v>0.92480588632858696</v>
      </c>
      <c r="G1680" s="78">
        <v>46016</v>
      </c>
      <c r="H1680" s="77">
        <v>0.94779760218345965</v>
      </c>
      <c r="I1680"/>
      <c r="J1680" s="78">
        <v>46016</v>
      </c>
      <c r="K1680" s="77">
        <v>0.93944584906574313</v>
      </c>
      <c r="S1680" s="21" t="str">
        <f t="shared" si="165"/>
        <v>L444U3</v>
      </c>
      <c r="T1680" s="32">
        <f t="shared" si="157"/>
        <v>0.93944584906574313</v>
      </c>
    </row>
    <row r="1681" spans="1:20" x14ac:dyDescent="0.25">
      <c r="A1681" s="87" t="s">
        <v>464</v>
      </c>
      <c r="B1681" s="78">
        <v>46001</v>
      </c>
      <c r="C1681" s="9" t="s">
        <v>39</v>
      </c>
      <c r="D1681" s="92" t="s">
        <v>183</v>
      </c>
      <c r="E1681" s="93">
        <v>0.93682748469808397</v>
      </c>
      <c r="G1681" s="78">
        <v>46016</v>
      </c>
      <c r="H1681" s="77">
        <v>0.96079194280273239</v>
      </c>
      <c r="I1681"/>
      <c r="J1681" s="78">
        <v>46016</v>
      </c>
      <c r="K1681" s="77">
        <v>0.9595097470913575</v>
      </c>
      <c r="S1681" s="21" t="str">
        <f t="shared" si="165"/>
        <v>L444U4</v>
      </c>
      <c r="T1681" s="32">
        <f t="shared" si="157"/>
        <v>0.9595097470913575</v>
      </c>
    </row>
    <row r="1682" spans="1:20" x14ac:dyDescent="0.25">
      <c r="A1682" s="87" t="s">
        <v>464</v>
      </c>
      <c r="B1682" s="78">
        <v>46001</v>
      </c>
      <c r="C1682" s="9" t="s">
        <v>33</v>
      </c>
      <c r="D1682" s="92" t="s">
        <v>183</v>
      </c>
      <c r="E1682" s="93">
        <v>0.94814118932686897</v>
      </c>
      <c r="G1682" s="78">
        <v>46016</v>
      </c>
      <c r="H1682" s="77">
        <v>0.96390757908165414</v>
      </c>
      <c r="I1682"/>
      <c r="J1682" s="78">
        <v>46016</v>
      </c>
      <c r="K1682" s="77">
        <v>0.96138688733247313</v>
      </c>
      <c r="S1682" s="21" t="str">
        <f t="shared" si="165"/>
        <v>L444U5</v>
      </c>
      <c r="T1682" s="32">
        <f t="shared" si="157"/>
        <v>0.96138688733247313</v>
      </c>
    </row>
    <row r="1683" spans="1:20" x14ac:dyDescent="0.25">
      <c r="A1683" s="87" t="s">
        <v>465</v>
      </c>
      <c r="B1683" s="78">
        <v>46016</v>
      </c>
      <c r="C1683" s="9" t="s">
        <v>28</v>
      </c>
      <c r="D1683" s="92" t="s">
        <v>184</v>
      </c>
      <c r="E1683" s="93">
        <v>0.99010434238539902</v>
      </c>
      <c r="G1683" s="78">
        <v>46032</v>
      </c>
      <c r="H1683" s="77">
        <v>0.99515415382751438</v>
      </c>
      <c r="K1683" s="55"/>
      <c r="S1683" s="21" t="str">
        <f t="shared" ref="S1683:S1686" si="166">+CONCATENATE(A1683,C1683)</f>
        <v>L445U2</v>
      </c>
      <c r="T1683" s="32">
        <f t="shared" si="157"/>
        <v>0.99515415382751438</v>
      </c>
    </row>
    <row r="1684" spans="1:20" x14ac:dyDescent="0.25">
      <c r="A1684" s="87" t="s">
        <v>465</v>
      </c>
      <c r="B1684" s="78">
        <v>46016</v>
      </c>
      <c r="C1684" s="9" t="s">
        <v>32</v>
      </c>
      <c r="D1684" s="92" t="s">
        <v>184</v>
      </c>
      <c r="E1684" s="93">
        <v>0.93037770954061105</v>
      </c>
      <c r="G1684" s="78">
        <v>46032</v>
      </c>
      <c r="H1684" s="77">
        <v>0.95351378094046724</v>
      </c>
      <c r="K1684" s="55"/>
      <c r="S1684" s="21" t="str">
        <f t="shared" si="166"/>
        <v>L445U3</v>
      </c>
      <c r="T1684" s="32">
        <f t="shared" si="157"/>
        <v>0.95351378094046724</v>
      </c>
    </row>
    <row r="1685" spans="1:20" x14ac:dyDescent="0.25">
      <c r="A1685" s="87" t="s">
        <v>465</v>
      </c>
      <c r="B1685" s="78">
        <v>46016</v>
      </c>
      <c r="C1685" s="9" t="s">
        <v>39</v>
      </c>
      <c r="D1685" s="92" t="s">
        <v>184</v>
      </c>
      <c r="E1685" s="93">
        <v>0.92505455375298196</v>
      </c>
      <c r="G1685" s="78">
        <v>46032</v>
      </c>
      <c r="H1685" s="77">
        <v>0.95369826428934701</v>
      </c>
      <c r="K1685" s="55"/>
      <c r="S1685" s="21" t="str">
        <f t="shared" si="166"/>
        <v>L445U4</v>
      </c>
      <c r="T1685" s="32">
        <f t="shared" si="157"/>
        <v>0.95369826428934701</v>
      </c>
    </row>
    <row r="1686" spans="1:20" x14ac:dyDescent="0.25">
      <c r="A1686" s="87" t="s">
        <v>465</v>
      </c>
      <c r="B1686" s="78">
        <v>46016</v>
      </c>
      <c r="C1686" s="9" t="s">
        <v>33</v>
      </c>
      <c r="D1686" s="92" t="s">
        <v>184</v>
      </c>
      <c r="E1686" s="93">
        <v>0.95692221404573197</v>
      </c>
      <c r="G1686" s="78">
        <v>46032</v>
      </c>
      <c r="H1686" s="77">
        <v>0.97472119821408754</v>
      </c>
      <c r="K1686" s="55"/>
      <c r="S1686" s="21" t="str">
        <f t="shared" si="166"/>
        <v>L445U5</v>
      </c>
      <c r="T1686" s="32">
        <f t="shared" si="157"/>
        <v>0.97472119821408754</v>
      </c>
    </row>
    <row r="1687" spans="1:20" x14ac:dyDescent="0.25">
      <c r="A1687" s="87" t="s">
        <v>466</v>
      </c>
      <c r="B1687" s="78">
        <v>46032</v>
      </c>
      <c r="C1687" s="9" t="s">
        <v>28</v>
      </c>
      <c r="D1687" s="92" t="s">
        <v>186</v>
      </c>
      <c r="E1687" s="93">
        <v>0.97104501437382595</v>
      </c>
      <c r="G1687" s="78">
        <v>46047</v>
      </c>
      <c r="H1687" s="77">
        <v>0.9811446652717849</v>
      </c>
      <c r="J1687" s="78">
        <v>46047</v>
      </c>
      <c r="K1687" s="77">
        <v>0.97897826532393384</v>
      </c>
      <c r="S1687" s="21" t="str">
        <f t="shared" ref="S1687:S1690" si="167">+CONCATENATE(A1687,C1687)</f>
        <v>L446U2</v>
      </c>
      <c r="T1687" s="32">
        <f t="shared" si="157"/>
        <v>0.97897826532393384</v>
      </c>
    </row>
    <row r="1688" spans="1:20" x14ac:dyDescent="0.25">
      <c r="A1688" s="87" t="s">
        <v>466</v>
      </c>
      <c r="B1688" s="78">
        <v>46032</v>
      </c>
      <c r="C1688" s="9" t="s">
        <v>32</v>
      </c>
      <c r="D1688" s="92" t="s">
        <v>186</v>
      </c>
      <c r="E1688" s="93">
        <v>0.904025944124764</v>
      </c>
      <c r="G1688" s="78">
        <v>46047</v>
      </c>
      <c r="H1688" s="77">
        <v>0.93227741241398143</v>
      </c>
      <c r="J1688" s="78">
        <v>46047</v>
      </c>
      <c r="K1688" s="77">
        <v>0.9243744562987265</v>
      </c>
      <c r="S1688" s="21" t="str">
        <f t="shared" si="167"/>
        <v>L446U3</v>
      </c>
      <c r="T1688" s="32">
        <f t="shared" si="157"/>
        <v>0.9243744562987265</v>
      </c>
    </row>
    <row r="1689" spans="1:20" x14ac:dyDescent="0.25">
      <c r="A1689" s="87" t="s">
        <v>466</v>
      </c>
      <c r="B1689" s="78">
        <v>46032</v>
      </c>
      <c r="C1689" s="9" t="s">
        <v>39</v>
      </c>
      <c r="D1689" s="92" t="s">
        <v>186</v>
      </c>
      <c r="E1689" s="93">
        <v>0.88628827860095305</v>
      </c>
      <c r="G1689" s="78">
        <v>46047</v>
      </c>
      <c r="H1689" s="77">
        <v>0.92304285925514817</v>
      </c>
      <c r="J1689" s="78">
        <v>46047</v>
      </c>
      <c r="K1689" s="77">
        <v>0.92196988597315421</v>
      </c>
      <c r="S1689" s="21" t="str">
        <f t="shared" si="167"/>
        <v>L446U4</v>
      </c>
      <c r="T1689" s="32">
        <f t="shared" si="157"/>
        <v>0.92196988597315421</v>
      </c>
    </row>
    <row r="1690" spans="1:20" x14ac:dyDescent="0.25">
      <c r="A1690" s="87" t="s">
        <v>466</v>
      </c>
      <c r="B1690" s="78">
        <v>46032</v>
      </c>
      <c r="C1690" s="9" t="s">
        <v>33</v>
      </c>
      <c r="D1690" s="92" t="s">
        <v>186</v>
      </c>
      <c r="E1690" s="93">
        <v>0.95509325048417104</v>
      </c>
      <c r="G1690" s="78">
        <v>46047</v>
      </c>
      <c r="H1690" s="77">
        <v>0.97362867889927207</v>
      </c>
      <c r="J1690" s="78">
        <v>46047</v>
      </c>
      <c r="K1690" s="77">
        <v>0.97185451836149983</v>
      </c>
      <c r="S1690" s="21" t="str">
        <f t="shared" si="167"/>
        <v>L446U5</v>
      </c>
      <c r="T1690" s="32">
        <f t="shared" si="157"/>
        <v>0.97185451836149983</v>
      </c>
    </row>
    <row r="1691" spans="1:20" x14ac:dyDescent="0.25">
      <c r="A1691" s="87" t="s">
        <v>467</v>
      </c>
      <c r="B1691" s="78">
        <v>46047</v>
      </c>
      <c r="C1691" s="9" t="s">
        <v>28</v>
      </c>
      <c r="D1691" s="92" t="s">
        <v>188</v>
      </c>
      <c r="E1691" s="93">
        <v>0.99464144498748097</v>
      </c>
      <c r="G1691" s="78">
        <v>46063</v>
      </c>
      <c r="H1691" s="93">
        <v>0.99700674902925746</v>
      </c>
      <c r="S1691" s="21" t="str">
        <f t="shared" ref="S1691:S1694" si="168">+CONCATENATE(A1691,C1691)</f>
        <v>L447U2</v>
      </c>
      <c r="T1691" s="32">
        <f t="shared" si="157"/>
        <v>0.99700674902925746</v>
      </c>
    </row>
    <row r="1692" spans="1:20" x14ac:dyDescent="0.25">
      <c r="A1692" s="87" t="s">
        <v>467</v>
      </c>
      <c r="B1692" s="78">
        <v>46047</v>
      </c>
      <c r="C1692" s="9" t="s">
        <v>32</v>
      </c>
      <c r="D1692" s="92" t="s">
        <v>188</v>
      </c>
      <c r="E1692" s="93">
        <v>0.93761963626520395</v>
      </c>
      <c r="G1692" s="78">
        <v>46063</v>
      </c>
      <c r="H1692" s="93">
        <v>0.96610193336972139</v>
      </c>
      <c r="S1692" s="21" t="str">
        <f t="shared" si="168"/>
        <v>L447U3</v>
      </c>
      <c r="T1692" s="32">
        <f t="shared" si="157"/>
        <v>0.96610193336972139</v>
      </c>
    </row>
    <row r="1693" spans="1:20" x14ac:dyDescent="0.25">
      <c r="A1693" s="87" t="s">
        <v>467</v>
      </c>
      <c r="B1693" s="78">
        <v>46047</v>
      </c>
      <c r="C1693" s="9" t="s">
        <v>39</v>
      </c>
      <c r="D1693" s="92" t="s">
        <v>188</v>
      </c>
      <c r="E1693" s="93">
        <v>0.96155012805242801</v>
      </c>
      <c r="G1693" s="78">
        <v>46063</v>
      </c>
      <c r="H1693" s="93">
        <v>0.98192899387524279</v>
      </c>
      <c r="S1693" s="21" t="str">
        <f t="shared" si="168"/>
        <v>L447U4</v>
      </c>
      <c r="T1693" s="32">
        <f t="shared" si="157"/>
        <v>0.98192899387524279</v>
      </c>
    </row>
    <row r="1694" spans="1:20" x14ac:dyDescent="0.25">
      <c r="A1694" s="87" t="s">
        <v>467</v>
      </c>
      <c r="B1694" s="78">
        <v>46047</v>
      </c>
      <c r="C1694" s="9" t="s">
        <v>33</v>
      </c>
      <c r="D1694" s="92" t="s">
        <v>188</v>
      </c>
      <c r="E1694" s="93">
        <v>0.96568481961979702</v>
      </c>
      <c r="G1694" s="78">
        <v>46063</v>
      </c>
      <c r="H1694" s="93">
        <v>0.97992601751320274</v>
      </c>
      <c r="S1694" s="21" t="str">
        <f t="shared" si="168"/>
        <v>L447U5</v>
      </c>
      <c r="T1694" s="32">
        <f t="shared" ref="T1694:T1706" si="169">+IF(Q1694&gt;0,Q1694,IF(N1694&gt;0,N1694,IF(K1694&gt;0,K1694,IF(H1694&gt;0,H1694,E1694))))</f>
        <v>0.97992601751320274</v>
      </c>
    </row>
    <row r="1695" spans="1:20" x14ac:dyDescent="0.25">
      <c r="A1695" s="87" t="s">
        <v>468</v>
      </c>
      <c r="B1695" s="78">
        <v>46063</v>
      </c>
      <c r="C1695" s="9" t="s">
        <v>28</v>
      </c>
      <c r="D1695" s="92" t="s">
        <v>190</v>
      </c>
      <c r="E1695" s="93">
        <v>0.99527716476568295</v>
      </c>
      <c r="G1695" s="78">
        <v>46078</v>
      </c>
      <c r="H1695" s="93">
        <v>0.99688027503855658</v>
      </c>
      <c r="J1695" s="78">
        <v>46078</v>
      </c>
      <c r="K1695" s="77">
        <v>0.99525885706111694</v>
      </c>
      <c r="S1695" s="21" t="str">
        <f t="shared" ref="S1695:S1699" si="170">+CONCATENATE(A1695,C1695)</f>
        <v>L448U2</v>
      </c>
      <c r="T1695" s="32">
        <f t="shared" si="169"/>
        <v>0.99525885706111694</v>
      </c>
    </row>
    <row r="1696" spans="1:20" x14ac:dyDescent="0.25">
      <c r="A1696" s="87" t="s">
        <v>468</v>
      </c>
      <c r="B1696" s="78">
        <v>46063</v>
      </c>
      <c r="C1696" s="9" t="s">
        <v>32</v>
      </c>
      <c r="D1696" s="92" t="s">
        <v>190</v>
      </c>
      <c r="E1696" s="93">
        <v>0.97380060229892496</v>
      </c>
      <c r="G1696" s="78">
        <v>46078</v>
      </c>
      <c r="H1696" s="93">
        <v>0.98150476221779193</v>
      </c>
      <c r="J1696" s="78">
        <v>46078</v>
      </c>
      <c r="K1696" s="77">
        <v>0.9787377972864687</v>
      </c>
      <c r="S1696" s="21" t="str">
        <f t="shared" si="170"/>
        <v>L448U3</v>
      </c>
      <c r="T1696" s="32">
        <f t="shared" si="169"/>
        <v>0.9787377972864687</v>
      </c>
    </row>
    <row r="1697" spans="1:20" x14ac:dyDescent="0.25">
      <c r="A1697" s="87" t="s">
        <v>468</v>
      </c>
      <c r="B1697" s="78">
        <v>46063</v>
      </c>
      <c r="C1697" s="9" t="s">
        <v>39</v>
      </c>
      <c r="D1697" s="92" t="s">
        <v>190</v>
      </c>
      <c r="E1697" s="93">
        <v>0.94713479894489105</v>
      </c>
      <c r="G1697" s="78">
        <v>46078</v>
      </c>
      <c r="H1697" s="93">
        <v>0.97022581894912563</v>
      </c>
      <c r="J1697" s="78">
        <v>46078</v>
      </c>
      <c r="K1697" s="77">
        <v>0.96879282358930441</v>
      </c>
      <c r="S1697" s="21" t="str">
        <f t="shared" si="170"/>
        <v>L448U4</v>
      </c>
      <c r="T1697" s="32">
        <f t="shared" si="169"/>
        <v>0.96879282358930441</v>
      </c>
    </row>
    <row r="1698" spans="1:20" x14ac:dyDescent="0.25">
      <c r="A1698" s="87" t="s">
        <v>468</v>
      </c>
      <c r="B1698" s="78">
        <v>46063</v>
      </c>
      <c r="C1698" s="9" t="s">
        <v>33</v>
      </c>
      <c r="D1698" s="92" t="s">
        <v>190</v>
      </c>
      <c r="E1698" s="93">
        <v>0.96818257352386905</v>
      </c>
      <c r="G1698" s="78">
        <v>46078</v>
      </c>
      <c r="H1698" s="93">
        <v>0.98144794224892817</v>
      </c>
      <c r="J1698" s="78">
        <v>46078</v>
      </c>
      <c r="K1698" s="77">
        <v>0.97901336153886365</v>
      </c>
      <c r="S1698" s="21" t="str">
        <f t="shared" si="170"/>
        <v>L448U5</v>
      </c>
      <c r="T1698" s="32">
        <f t="shared" si="169"/>
        <v>0.97901336153886365</v>
      </c>
    </row>
    <row r="1699" spans="1:20" x14ac:dyDescent="0.25">
      <c r="A1699" s="87" t="s">
        <v>469</v>
      </c>
      <c r="B1699" s="78">
        <v>46078</v>
      </c>
      <c r="C1699" s="9" t="s">
        <v>28</v>
      </c>
      <c r="D1699" s="92" t="s">
        <v>192</v>
      </c>
      <c r="E1699" s="93">
        <v>0.99135433905837</v>
      </c>
      <c r="G1699" s="78">
        <v>46091</v>
      </c>
      <c r="H1699" s="93">
        <v>0.99460098231004535</v>
      </c>
      <c r="S1699" s="21" t="str">
        <f t="shared" si="170"/>
        <v>L449U2</v>
      </c>
      <c r="T1699" s="32">
        <f t="shared" si="169"/>
        <v>0.99460098231004535</v>
      </c>
    </row>
    <row r="1700" spans="1:20" x14ac:dyDescent="0.25">
      <c r="A1700" s="87" t="s">
        <v>469</v>
      </c>
      <c r="B1700" s="78">
        <v>46078</v>
      </c>
      <c r="C1700" s="9" t="s">
        <v>32</v>
      </c>
      <c r="D1700" s="92" t="s">
        <v>192</v>
      </c>
      <c r="E1700" s="93">
        <v>0.95006904715502705</v>
      </c>
      <c r="G1700" s="78">
        <v>46091</v>
      </c>
      <c r="H1700" s="93">
        <v>0.96190889130034651</v>
      </c>
      <c r="S1700" s="21" t="str">
        <f t="shared" ref="S1700:S1706" si="171">+CONCATENATE(A1700,C1700)</f>
        <v>L449U3</v>
      </c>
      <c r="T1700" s="32">
        <f t="shared" si="169"/>
        <v>0.96190889130034651</v>
      </c>
    </row>
    <row r="1701" spans="1:20" x14ac:dyDescent="0.25">
      <c r="A1701" s="87" t="s">
        <v>469</v>
      </c>
      <c r="B1701" s="78">
        <v>46078</v>
      </c>
      <c r="C1701" s="9" t="s">
        <v>39</v>
      </c>
      <c r="D1701" s="92" t="s">
        <v>192</v>
      </c>
      <c r="E1701" s="93">
        <v>0.94150187890009795</v>
      </c>
      <c r="G1701" s="78">
        <v>46091</v>
      </c>
      <c r="H1701" s="93">
        <v>0.96340730201964175</v>
      </c>
      <c r="S1701" s="21" t="str">
        <f t="shared" si="171"/>
        <v>L449U4</v>
      </c>
      <c r="T1701" s="32">
        <f t="shared" si="169"/>
        <v>0.96340730201964175</v>
      </c>
    </row>
    <row r="1702" spans="1:20" x14ac:dyDescent="0.25">
      <c r="A1702" s="87" t="s">
        <v>469</v>
      </c>
      <c r="B1702" s="78">
        <v>46078</v>
      </c>
      <c r="C1702" s="9" t="s">
        <v>33</v>
      </c>
      <c r="D1702" s="92" t="s">
        <v>192</v>
      </c>
      <c r="E1702" s="93">
        <v>0.95735843678954102</v>
      </c>
      <c r="G1702" s="78">
        <v>46091</v>
      </c>
      <c r="H1702" s="93">
        <v>0.96823136251276509</v>
      </c>
      <c r="S1702" s="21" t="str">
        <f t="shared" si="171"/>
        <v>L449U5</v>
      </c>
      <c r="T1702" s="32">
        <f t="shared" si="169"/>
        <v>0.96823136251276509</v>
      </c>
    </row>
    <row r="1703" spans="1:20" x14ac:dyDescent="0.25">
      <c r="A1703" s="87" t="s">
        <v>470</v>
      </c>
      <c r="B1703" s="78">
        <v>46091</v>
      </c>
      <c r="C1703" s="9" t="s">
        <v>28</v>
      </c>
      <c r="D1703" s="92" t="s">
        <v>194</v>
      </c>
      <c r="E1703" s="93">
        <v>0.99319637190478904</v>
      </c>
      <c r="G1703" s="78">
        <v>46106</v>
      </c>
      <c r="H1703" s="139">
        <v>0.99517792819155704</v>
      </c>
      <c r="J1703" s="78">
        <v>46106</v>
      </c>
      <c r="K1703" s="139">
        <v>0.99264631302701323</v>
      </c>
      <c r="S1703" s="21" t="str">
        <f t="shared" si="171"/>
        <v>L450U2</v>
      </c>
      <c r="T1703" s="32">
        <f t="shared" si="169"/>
        <v>0.99264631302701323</v>
      </c>
    </row>
    <row r="1704" spans="1:20" x14ac:dyDescent="0.25">
      <c r="A1704" s="87" t="s">
        <v>470</v>
      </c>
      <c r="B1704" s="78">
        <v>46091</v>
      </c>
      <c r="C1704" s="9" t="s">
        <v>32</v>
      </c>
      <c r="D1704" s="92" t="s">
        <v>194</v>
      </c>
      <c r="E1704" s="93">
        <v>0.96141155712044102</v>
      </c>
      <c r="G1704" s="78">
        <v>46106</v>
      </c>
      <c r="H1704" s="139">
        <v>0.97588933860487426</v>
      </c>
      <c r="J1704" s="78">
        <v>46106</v>
      </c>
      <c r="K1704" s="139">
        <v>0.96835982108503194</v>
      </c>
      <c r="S1704" s="21" t="str">
        <f t="shared" si="171"/>
        <v>L450U3</v>
      </c>
      <c r="T1704" s="32">
        <f t="shared" si="169"/>
        <v>0.96835982108503194</v>
      </c>
    </row>
    <row r="1705" spans="1:20" x14ac:dyDescent="0.25">
      <c r="A1705" s="87" t="s">
        <v>470</v>
      </c>
      <c r="B1705" s="78">
        <v>46091</v>
      </c>
      <c r="C1705" s="9" t="s">
        <v>39</v>
      </c>
      <c r="D1705" s="92" t="s">
        <v>194</v>
      </c>
      <c r="E1705" s="93">
        <v>0.95471112071333797</v>
      </c>
      <c r="G1705" s="78">
        <v>46106</v>
      </c>
      <c r="H1705" s="139">
        <v>0.97715802366179128</v>
      </c>
      <c r="J1705" s="78">
        <v>46106</v>
      </c>
      <c r="K1705" s="139">
        <v>0.9753957388857486</v>
      </c>
      <c r="S1705" s="21" t="str">
        <f t="shared" si="171"/>
        <v>L450U4</v>
      </c>
      <c r="T1705" s="32">
        <f t="shared" si="169"/>
        <v>0.9753957388857486</v>
      </c>
    </row>
    <row r="1706" spans="1:20" x14ac:dyDescent="0.25">
      <c r="A1706" s="87" t="s">
        <v>470</v>
      </c>
      <c r="B1706" s="78">
        <v>46091</v>
      </c>
      <c r="C1706" s="9" t="s">
        <v>33</v>
      </c>
      <c r="D1706" s="92" t="s">
        <v>194</v>
      </c>
      <c r="E1706" s="93">
        <v>0.96636573924952596</v>
      </c>
      <c r="G1706" s="78">
        <v>46106</v>
      </c>
      <c r="H1706" s="139">
        <v>0.97981987828979278</v>
      </c>
      <c r="J1706" s="78">
        <v>46106</v>
      </c>
      <c r="K1706" s="139">
        <v>0.97733804293694682</v>
      </c>
      <c r="S1706" s="21" t="str">
        <f t="shared" si="171"/>
        <v>L450U5</v>
      </c>
      <c r="T1706" s="32">
        <f t="shared" si="169"/>
        <v>0.97733804293694682</v>
      </c>
    </row>
    <row r="1707" spans="1:20" x14ac:dyDescent="0.25">
      <c r="A1707" s="87" t="s">
        <v>470</v>
      </c>
      <c r="B1707" s="78">
        <v>46106</v>
      </c>
      <c r="C1707" s="9" t="s">
        <v>28</v>
      </c>
      <c r="D1707" s="92" t="s">
        <v>196</v>
      </c>
      <c r="E1707" s="139">
        <v>0.98484502400146101</v>
      </c>
      <c r="S1707" s="21" t="str">
        <f t="shared" ref="S1707:S1710" si="172">+CONCATENATE(A1707,C1707)</f>
        <v>L450U2</v>
      </c>
      <c r="T1707" s="32">
        <f t="shared" ref="T1707:T1710" si="173">+IF(Q1707&gt;0,Q1707,IF(N1707&gt;0,N1707,IF(K1707&gt;0,K1707,IF(H1707&gt;0,H1707,E1707))))</f>
        <v>0.98484502400146101</v>
      </c>
    </row>
    <row r="1708" spans="1:20" x14ac:dyDescent="0.25">
      <c r="A1708" s="87" t="s">
        <v>470</v>
      </c>
      <c r="B1708" s="78">
        <v>46106</v>
      </c>
      <c r="C1708" s="9" t="s">
        <v>32</v>
      </c>
      <c r="D1708" s="92" t="s">
        <v>196</v>
      </c>
      <c r="E1708" s="139">
        <v>0.94144481998127305</v>
      </c>
      <c r="S1708" s="21" t="str">
        <f t="shared" si="172"/>
        <v>L450U3</v>
      </c>
      <c r="T1708" s="32">
        <f t="shared" si="173"/>
        <v>0.94144481998127305</v>
      </c>
    </row>
    <row r="1709" spans="1:20" x14ac:dyDescent="0.25">
      <c r="A1709" s="87" t="s">
        <v>470</v>
      </c>
      <c r="B1709" s="78">
        <v>46106</v>
      </c>
      <c r="C1709" s="9" t="s">
        <v>39</v>
      </c>
      <c r="D1709" s="92" t="s">
        <v>196</v>
      </c>
      <c r="E1709" s="139">
        <v>0.91613173565457695</v>
      </c>
      <c r="S1709" s="21" t="str">
        <f t="shared" si="172"/>
        <v>L450U4</v>
      </c>
      <c r="T1709" s="32">
        <f t="shared" si="173"/>
        <v>0.91613173565457695</v>
      </c>
    </row>
    <row r="1710" spans="1:20" x14ac:dyDescent="0.25">
      <c r="A1710" s="87" t="s">
        <v>470</v>
      </c>
      <c r="B1710" s="78">
        <v>46106</v>
      </c>
      <c r="C1710" s="9" t="s">
        <v>33</v>
      </c>
      <c r="D1710" s="92" t="s">
        <v>196</v>
      </c>
      <c r="E1710" s="139">
        <v>0.94642502504953296</v>
      </c>
      <c r="S1710" s="21" t="str">
        <f t="shared" si="172"/>
        <v>L450U5</v>
      </c>
      <c r="T1710" s="32">
        <f t="shared" si="173"/>
        <v>0.94642502504953296</v>
      </c>
    </row>
  </sheetData>
  <mergeCells count="5">
    <mergeCell ref="A1:E1"/>
    <mergeCell ref="G1:H1"/>
    <mergeCell ref="J1:K1"/>
    <mergeCell ref="M1:N1"/>
    <mergeCell ref="P1:Q1"/>
  </mergeCells>
  <phoneticPr fontId="63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ICPKH</vt:lpstr>
      <vt:lpstr>ICT</vt:lpstr>
      <vt:lpstr>ICT x Proceso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alejandra.fernandez</dc:creator>
  <cp:lastModifiedBy>Marly Verdugo Reyes</cp:lastModifiedBy>
  <dcterms:created xsi:type="dcterms:W3CDTF">2011-11-24T20:04:53Z</dcterms:created>
  <dcterms:modified xsi:type="dcterms:W3CDTF">2026-03-20T17:56:36Z</dcterms:modified>
</cp:coreProperties>
</file>