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guzman\Documents\# 2025\PO Modificados y Procesos\5. Modificado U10 - IP C1\"/>
    </mc:Choice>
  </mc:AlternateContent>
  <xr:revisionPtr revIDLastSave="0" documentId="13_ncr:1_{CFE86B82-42D5-46CA-B90A-9EBCA41F84F6}" xr6:coauthVersionLast="47" xr6:coauthVersionMax="47" xr10:uidLastSave="{00000000-0000-0000-0000-000000000000}"/>
  <bookViews>
    <workbookView xWindow="-108" yWindow="-108" windowWidth="23256" windowHeight="12576" tabRatio="862" activeTab="5" xr2:uid="{CAB77FD6-9A28-4E0A-A940-9BCEFF7722D4}"/>
  </bookViews>
  <sheets>
    <sheet name="1" sheetId="30" r:id="rId1"/>
    <sheet name="9" sheetId="44" r:id="rId2"/>
    <sheet name="11" sheetId="8" r:id="rId3"/>
    <sheet name="12" sheetId="14" r:id="rId4"/>
    <sheet name="16" sheetId="34" r:id="rId5"/>
    <sheet name="Resumen" sheetId="39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8" l="1"/>
  <c r="B5" i="8"/>
</calcChain>
</file>

<file path=xl/sharedStrings.xml><?xml version="1.0" encoding="utf-8"?>
<sst xmlns="http://schemas.openxmlformats.org/spreadsheetml/2006/main" count="128" uniqueCount="89">
  <si>
    <t>Servicio</t>
  </si>
  <si>
    <t>Sentido</t>
  </si>
  <si>
    <t>Indicador</t>
  </si>
  <si>
    <t>Código TS</t>
  </si>
  <si>
    <t>Código Usuario</t>
  </si>
  <si>
    <t>Ida</t>
  </si>
  <si>
    <t>Ret</t>
  </si>
  <si>
    <t>Tabla 1: Servicios a modificar y tipo de modificación incluido en la propuesta.</t>
  </si>
  <si>
    <t>Tipo de modificación</t>
  </si>
  <si>
    <t>Tabla 11: ITE situación actual por servicio</t>
  </si>
  <si>
    <t>Tabla 12: Transacciones promedio diario por tipo de día</t>
  </si>
  <si>
    <t>TRX Laboral</t>
  </si>
  <si>
    <t>TRX Sábado</t>
  </si>
  <si>
    <t>TRX Domingo</t>
  </si>
  <si>
    <t>Máx TRX/hra Mañana</t>
  </si>
  <si>
    <t>Máx TRX/hra Tarde</t>
  </si>
  <si>
    <t>Tabla 16: Patrones visuales para medición de tasas de ocupación</t>
  </si>
  <si>
    <t>PATRONES DE REGISTRO DE TASAS DE OCUPACIÓN</t>
  </si>
  <si>
    <t>TIPO DE BUS: C: Aarticulado / B: Bus rígido (12-14 m) / A.Bus chico (9-10 m)</t>
  </si>
  <si>
    <t>1A</t>
  </si>
  <si>
    <t>1B</t>
  </si>
  <si>
    <t>4A</t>
  </si>
  <si>
    <t>4B</t>
  </si>
  <si>
    <t>4C</t>
  </si>
  <si>
    <t>5A</t>
  </si>
  <si>
    <t>5B</t>
  </si>
  <si>
    <t>Bus vacío, sin pasajeros</t>
  </si>
  <si>
    <t>Bus con la mitad o menos de los asientos ocupados</t>
  </si>
  <si>
    <t>Bus con más de la mitad de los asientos ocupados, sin personas de pie</t>
  </si>
  <si>
    <t>Todos los asientos ocupados y algunas personas de pie</t>
  </si>
  <si>
    <t>todos los asientos ocupados y personas de pie ocupando más de la mitad del espacio libre.</t>
  </si>
  <si>
    <t>Bus con todos los asientos ocupados y personas de pie, y: Zona de Puertas sin Pasajeros</t>
  </si>
  <si>
    <t>Casi sin espacio en sector trasero</t>
  </si>
  <si>
    <t>Existe capacidad mayoritamiente en SECTOR DELANTERO del bus.</t>
  </si>
  <si>
    <t>Bus con todos los asientos ocupados y personas de pie, y Zona de puertas sin pasajeros</t>
  </si>
  <si>
    <t>Bus casi sin espacio en sector delantero</t>
  </si>
  <si>
    <t>Existe capacidad mayoritariamente en SECTOR TRASERO del bus.</t>
  </si>
  <si>
    <t>La Mayor capacidad disponible está mayoritariamente en el sector comprendido ENTRE LAS PUERTAS del bus.</t>
  </si>
  <si>
    <t>Bus repleto, y: Primera puerta (Puerta delantera) atiborrada de pasajeros, sin capacidad</t>
  </si>
  <si>
    <t>Zona de puertas traseras e intermedias con muy pocos pasajeros.</t>
  </si>
  <si>
    <t>Bus repleto, sin espacio en ninguna de sus puertas.</t>
  </si>
  <si>
    <t>Cobertura</t>
  </si>
  <si>
    <t>Tipo de bus</t>
  </si>
  <si>
    <t>Tabla 9: Tipo de bus a utilizar en servicio modificado</t>
  </si>
  <si>
    <t>Criterio</t>
  </si>
  <si>
    <t>Tasa de ocupación</t>
  </si>
  <si>
    <t>Transbordo</t>
  </si>
  <si>
    <t>Sincronización</t>
  </si>
  <si>
    <t>Impacto en tiempos de viaje</t>
  </si>
  <si>
    <t>Impacto en tiempos de espera</t>
  </si>
  <si>
    <t>Impacto en tiempos de acceso</t>
  </si>
  <si>
    <t>Impacto sobre usuarios críticos</t>
  </si>
  <si>
    <t>Sección</t>
  </si>
  <si>
    <t>Impacto de la Propuesta</t>
  </si>
  <si>
    <t>4.1</t>
  </si>
  <si>
    <t>Estándares de calidad</t>
  </si>
  <si>
    <t>positiva</t>
  </si>
  <si>
    <t>4.1.1</t>
  </si>
  <si>
    <t>4.1.2</t>
  </si>
  <si>
    <t>Tiempos de espera</t>
  </si>
  <si>
    <t>4.1.3</t>
  </si>
  <si>
    <t>neutra</t>
  </si>
  <si>
    <t>4.1.4</t>
  </si>
  <si>
    <t>4.1.5</t>
  </si>
  <si>
    <t>Servicios expresos</t>
  </si>
  <si>
    <t>4.1.6</t>
  </si>
  <si>
    <t>Servicios nocturnos</t>
  </si>
  <si>
    <t>4.1.7</t>
  </si>
  <si>
    <t>4.2</t>
  </si>
  <si>
    <t>4.3</t>
  </si>
  <si>
    <t>4.4</t>
  </si>
  <si>
    <t>4.5</t>
  </si>
  <si>
    <t>4.6</t>
  </si>
  <si>
    <t>Impacto en la modificación de los KM y otros factores</t>
  </si>
  <si>
    <t>IE</t>
  </si>
  <si>
    <t>Mañana</t>
  </si>
  <si>
    <t>Valle</t>
  </si>
  <si>
    <t>Tarde</t>
  </si>
  <si>
    <t>DÍA Laboral</t>
  </si>
  <si>
    <t>DÍA Sábado</t>
  </si>
  <si>
    <t>Día Domingo</t>
  </si>
  <si>
    <t>-</t>
  </si>
  <si>
    <t>F10</t>
  </si>
  <si>
    <t>Cambio en parámetros para servicios con IP</t>
  </si>
  <si>
    <t>B2</t>
  </si>
  <si>
    <t>C2</t>
  </si>
  <si>
    <t>4.7</t>
  </si>
  <si>
    <t>Otros</t>
  </si>
  <si>
    <t>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</si>
</sst>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 * #,##0_ ;_ * \-#,##0_ ;_ * &quot;-&quot;_ ;_ @_ "/>
    <numFmt numFmtId="164" formatCode="0.0%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0">
    <xf numFmtId="0" fontId="0" fillId="0" borderId="0"/>
    <xf numFmtId="9" fontId="1" fillId="0" borderId="0" applyFont="0" applyFill="0" applyBorder="0" applyAlignment="0" applyProtection="0"/>
    <xf numFmtId="0" fontId="4" fillId="0" borderId="0"/>
    <xf numFmtId="0" fontId="5" fillId="0" borderId="0"/>
    <xf numFmtId="0" fontId="4" fillId="0" borderId="0"/>
    <xf numFmtId="41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applyNumberFormat="0" applyFont="0" applyBorder="0" applyProtection="0"/>
    <xf numFmtId="0" fontId="5" fillId="0" borderId="0" applyNumberFormat="0" applyBorder="0" applyProtection="0"/>
    <xf numFmtId="0" fontId="1" fillId="0" borderId="0"/>
    <xf numFmtId="0" fontId="1" fillId="0" borderId="0"/>
    <xf numFmtId="41" fontId="1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20" applyNumberFormat="0" applyFill="0" applyAlignment="0" applyProtection="0"/>
    <xf numFmtId="0" fontId="12" fillId="0" borderId="21" applyNumberFormat="0" applyFill="0" applyAlignment="0" applyProtection="0"/>
    <xf numFmtId="0" fontId="13" fillId="0" borderId="22" applyNumberFormat="0" applyFill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23" applyNumberFormat="0" applyAlignment="0" applyProtection="0"/>
    <xf numFmtId="0" fontId="18" fillId="8" borderId="24" applyNumberFormat="0" applyAlignment="0" applyProtection="0"/>
    <xf numFmtId="0" fontId="19" fillId="8" borderId="23" applyNumberFormat="0" applyAlignment="0" applyProtection="0"/>
    <xf numFmtId="0" fontId="20" fillId="0" borderId="25" applyNumberFormat="0" applyFill="0" applyAlignment="0" applyProtection="0"/>
    <xf numFmtId="0" fontId="6" fillId="9" borderId="26" applyNumberFormat="0" applyAlignment="0" applyProtection="0"/>
    <xf numFmtId="0" fontId="21" fillId="0" borderId="0" applyNumberFormat="0" applyFill="0" applyBorder="0" applyAlignment="0" applyProtection="0"/>
    <xf numFmtId="0" fontId="1" fillId="10" borderId="27" applyNumberFormat="0" applyFont="0" applyAlignment="0" applyProtection="0"/>
    <xf numFmtId="0" fontId="22" fillId="0" borderId="0" applyNumberFormat="0" applyFill="0" applyBorder="0" applyAlignment="0" applyProtection="0"/>
    <xf numFmtId="0" fontId="2" fillId="0" borderId="28" applyNumberFormat="0" applyFill="0" applyAlignment="0" applyProtection="0"/>
    <xf numFmtId="0" fontId="7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7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7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7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7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7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48">
    <xf numFmtId="0" fontId="0" fillId="0" borderId="0" xfId="0"/>
    <xf numFmtId="0" fontId="3" fillId="2" borderId="0" xfId="0" applyFont="1" applyFill="1"/>
    <xf numFmtId="0" fontId="2" fillId="0" borderId="0" xfId="0" applyFont="1"/>
    <xf numFmtId="0" fontId="0" fillId="0" borderId="17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/>
    <xf numFmtId="0" fontId="0" fillId="0" borderId="8" xfId="0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6" fillId="3" borderId="1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/>
    </xf>
    <xf numFmtId="0" fontId="7" fillId="3" borderId="11" xfId="0" applyFont="1" applyFill="1" applyBorder="1" applyAlignment="1">
      <alignment horizontal="center"/>
    </xf>
    <xf numFmtId="0" fontId="7" fillId="3" borderId="12" xfId="0" applyFont="1" applyFill="1" applyBorder="1" applyAlignment="1">
      <alignment horizontal="center"/>
    </xf>
    <xf numFmtId="0" fontId="1" fillId="0" borderId="0" xfId="6"/>
    <xf numFmtId="0" fontId="1" fillId="0" borderId="8" xfId="6" applyBorder="1" applyAlignment="1">
      <alignment horizontal="center"/>
    </xf>
    <xf numFmtId="0" fontId="6" fillId="3" borderId="8" xfId="6" applyFont="1" applyFill="1" applyBorder="1" applyAlignment="1">
      <alignment horizontal="center" vertical="center" wrapText="1"/>
    </xf>
    <xf numFmtId="0" fontId="1" fillId="0" borderId="8" xfId="6" applyBorder="1"/>
    <xf numFmtId="0" fontId="6" fillId="3" borderId="8" xfId="0" applyFont="1" applyFill="1" applyBorder="1" applyAlignment="1">
      <alignment horizontal="center"/>
    </xf>
    <xf numFmtId="0" fontId="0" fillId="0" borderId="0" xfId="0" applyAlignment="1">
      <alignment vertical="center" wrapText="1"/>
    </xf>
    <xf numFmtId="0" fontId="9" fillId="2" borderId="4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/>
    </xf>
    <xf numFmtId="164" fontId="0" fillId="0" borderId="2" xfId="1" applyNumberFormat="1" applyFont="1" applyFill="1" applyBorder="1" applyAlignment="1">
      <alignment horizontal="center"/>
    </xf>
    <xf numFmtId="164" fontId="0" fillId="0" borderId="16" xfId="1" applyNumberFormat="1" applyFont="1" applyFill="1" applyBorder="1" applyAlignment="1">
      <alignment horizontal="center"/>
    </xf>
    <xf numFmtId="164" fontId="0" fillId="0" borderId="4" xfId="1" applyNumberFormat="1" applyFont="1" applyFill="1" applyBorder="1" applyAlignment="1">
      <alignment horizontal="center"/>
    </xf>
    <xf numFmtId="164" fontId="0" fillId="0" borderId="17" xfId="1" applyNumberFormat="1" applyFont="1" applyFill="1" applyBorder="1" applyAlignment="1">
      <alignment horizontal="center"/>
    </xf>
    <xf numFmtId="41" fontId="0" fillId="0" borderId="8" xfId="5" applyFont="1" applyBorder="1"/>
    <xf numFmtId="0" fontId="9" fillId="2" borderId="1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19" xfId="0" applyFont="1" applyFill="1" applyBorder="1" applyAlignment="1">
      <alignment horizontal="center" vertical="center"/>
    </xf>
    <xf numFmtId="0" fontId="9" fillId="2" borderId="18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/>
    </xf>
    <xf numFmtId="0" fontId="6" fillId="3" borderId="16" xfId="0" applyFont="1" applyFill="1" applyBorder="1" applyAlignment="1">
      <alignment horizontal="center"/>
    </xf>
    <xf numFmtId="0" fontId="6" fillId="3" borderId="3" xfId="0" applyFont="1" applyFill="1" applyBorder="1" applyAlignment="1">
      <alignment horizontal="center"/>
    </xf>
    <xf numFmtId="0" fontId="6" fillId="3" borderId="17" xfId="0" applyFont="1" applyFill="1" applyBorder="1" applyAlignment="1">
      <alignment horizontal="center"/>
    </xf>
  </cellXfs>
  <cellStyles count="60">
    <cellStyle name="20% - Énfasis1" xfId="32" builtinId="30" customBuiltin="1"/>
    <cellStyle name="20% - Énfasis2" xfId="36" builtinId="34" customBuiltin="1"/>
    <cellStyle name="20% - Énfasis3" xfId="40" builtinId="38" customBuiltin="1"/>
    <cellStyle name="20% - Énfasis4" xfId="44" builtinId="42" customBuiltin="1"/>
    <cellStyle name="20% - Énfasis5" xfId="48" builtinId="46" customBuiltin="1"/>
    <cellStyle name="20% - Énfasis6" xfId="52" builtinId="50" customBuiltin="1"/>
    <cellStyle name="40% - Énfasis1" xfId="33" builtinId="31" customBuiltin="1"/>
    <cellStyle name="40% - Énfasis2" xfId="37" builtinId="35" customBuiltin="1"/>
    <cellStyle name="40% - Énfasis3" xfId="41" builtinId="39" customBuiltin="1"/>
    <cellStyle name="40% - Énfasis4" xfId="45" builtinId="43" customBuiltin="1"/>
    <cellStyle name="40% - Énfasis5" xfId="49" builtinId="47" customBuiltin="1"/>
    <cellStyle name="40% - Énfasis6" xfId="53" builtinId="51" customBuiltin="1"/>
    <cellStyle name="60% - Énfasis1" xfId="34" builtinId="32" customBuiltin="1"/>
    <cellStyle name="60% - Énfasis2" xfId="38" builtinId="36" customBuiltin="1"/>
    <cellStyle name="60% - Énfasis3" xfId="42" builtinId="40" customBuiltin="1"/>
    <cellStyle name="60% - Énfasis4" xfId="46" builtinId="44" customBuiltin="1"/>
    <cellStyle name="60% - Énfasis5" xfId="50" builtinId="48" customBuiltin="1"/>
    <cellStyle name="60% - Énfasis6" xfId="54" builtinId="52" customBuiltin="1"/>
    <cellStyle name="Bueno" xfId="19" builtinId="26" customBuiltin="1"/>
    <cellStyle name="Cálculo" xfId="24" builtinId="22" customBuiltin="1"/>
    <cellStyle name="Celda de comprobación" xfId="26" builtinId="23" customBuiltin="1"/>
    <cellStyle name="Celda vinculada" xfId="25" builtinId="24" customBuiltin="1"/>
    <cellStyle name="Encabezado 1" xfId="15" builtinId="16" customBuiltin="1"/>
    <cellStyle name="Encabezado 4" xfId="18" builtinId="19" customBuiltin="1"/>
    <cellStyle name="Énfasis1" xfId="31" builtinId="29" customBuiltin="1"/>
    <cellStyle name="Énfasis2" xfId="35" builtinId="33" customBuiltin="1"/>
    <cellStyle name="Énfasis3" xfId="39" builtinId="37" customBuiltin="1"/>
    <cellStyle name="Énfasis4" xfId="43" builtinId="41" customBuiltin="1"/>
    <cellStyle name="Énfasis5" xfId="47" builtinId="45" customBuiltin="1"/>
    <cellStyle name="Énfasis6" xfId="51" builtinId="49" customBuiltin="1"/>
    <cellStyle name="Entrada" xfId="22" builtinId="20" customBuiltin="1"/>
    <cellStyle name="Incorrecto" xfId="20" builtinId="27" customBuiltin="1"/>
    <cellStyle name="Millares [0]" xfId="5" builtinId="6"/>
    <cellStyle name="Millares [0] 2" xfId="8" xr:uid="{D3E7D6A0-5E7A-4370-BAB3-E9FAE0E440A2}"/>
    <cellStyle name="Millares [0] 2 2" xfId="13" xr:uid="{D475ECE5-8FEE-4900-9298-99BBBED86F00}"/>
    <cellStyle name="Millares [0] 2 2 2" xfId="57" xr:uid="{250E1A5A-F011-45CD-B2A5-BF1C9B4CFA3F}"/>
    <cellStyle name="Millares [0] 2 3" xfId="56" xr:uid="{3771B54B-61B5-4415-BC39-7BCE86132B5C}"/>
    <cellStyle name="Millares [0] 2 4" xfId="59" xr:uid="{A2D16A17-C3A6-4442-B95E-28B3FBDD6800}"/>
    <cellStyle name="Millares [0] 3" xfId="55" xr:uid="{E2D885A7-B9ED-4493-AFF0-4089B08C8F37}"/>
    <cellStyle name="Millares [0] 4" xfId="58" xr:uid="{72432A7F-0E3B-4E72-8372-FC1D019D6E68}"/>
    <cellStyle name="Neutral" xfId="21" builtinId="28" customBuiltin="1"/>
    <cellStyle name="Normal" xfId="0" builtinId="0"/>
    <cellStyle name="Normal 17" xfId="4" xr:uid="{2742B072-9ECE-4362-87DF-C0D00452BE46}"/>
    <cellStyle name="Normal 2" xfId="9" xr:uid="{41871893-FA5C-472F-BC3F-6FA250B406C6}"/>
    <cellStyle name="Normal 2 2" xfId="2" xr:uid="{FE8D3207-83C8-4B40-B110-C9E41B19A813}"/>
    <cellStyle name="Normal 3" xfId="10" xr:uid="{C9744621-01F9-4B0E-8CE0-4576C3BDA413}"/>
    <cellStyle name="Normal 4" xfId="11" xr:uid="{4E586353-D8D2-484B-8402-28EE35A444DF}"/>
    <cellStyle name="Normal 5" xfId="3" xr:uid="{27C0C6BE-5983-4921-B322-A708F05308BE}"/>
    <cellStyle name="Normal 5 2" xfId="12" xr:uid="{8B066768-19BF-4ECA-B95B-B21E551F5325}"/>
    <cellStyle name="Normal 6" xfId="6" xr:uid="{8204D43A-42D9-4286-B7E8-B88B35C34100}"/>
    <cellStyle name="Notas" xfId="28" builtinId="10" customBuiltin="1"/>
    <cellStyle name="Porcentaje" xfId="1" builtinId="5"/>
    <cellStyle name="Porcentaje 2" xfId="7" xr:uid="{CDA0A09D-2807-4581-93FF-926C79F395D4}"/>
    <cellStyle name="Salida" xfId="23" builtinId="21" customBuiltin="1"/>
    <cellStyle name="Texto de advertencia" xfId="27" builtinId="11" customBuiltin="1"/>
    <cellStyle name="Texto explicativo" xfId="29" builtinId="53" customBuiltin="1"/>
    <cellStyle name="Título" xfId="14" builtinId="15" customBuiltin="1"/>
    <cellStyle name="Título 2" xfId="16" builtinId="17" customBuiltin="1"/>
    <cellStyle name="Título 3" xfId="17" builtinId="18" customBuiltin="1"/>
    <cellStyle name="Total" xfId="30" builtinId="25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EA9EC7-0F11-404A-BE9C-B7BD39DF6FBE}">
  <sheetPr>
    <tabColor rgb="FF92D050"/>
  </sheetPr>
  <dimension ref="A1:C5"/>
  <sheetViews>
    <sheetView zoomScaleNormal="100" workbookViewId="0">
      <selection activeCell="A3" sqref="A3:C5"/>
    </sheetView>
  </sheetViews>
  <sheetFormatPr baseColWidth="10" defaultRowHeight="14.4" x14ac:dyDescent="0.3"/>
  <cols>
    <col min="2" max="2" width="13.44140625" bestFit="1" customWidth="1"/>
    <col min="3" max="3" width="37.109375" bestFit="1" customWidth="1"/>
    <col min="4" max="4" width="10.44140625" customWidth="1"/>
  </cols>
  <sheetData>
    <row r="1" spans="1:3" x14ac:dyDescent="0.3">
      <c r="A1" s="1" t="s">
        <v>7</v>
      </c>
    </row>
    <row r="2" spans="1:3" ht="15" thickBot="1" x14ac:dyDescent="0.35"/>
    <row r="3" spans="1:3" x14ac:dyDescent="0.3">
      <c r="A3" s="14" t="s">
        <v>3</v>
      </c>
      <c r="B3" s="15" t="s">
        <v>4</v>
      </c>
      <c r="C3" s="16" t="s">
        <v>8</v>
      </c>
    </row>
    <row r="4" spans="1:3" x14ac:dyDescent="0.3">
      <c r="A4" s="8">
        <v>1004</v>
      </c>
      <c r="B4" s="8">
        <v>104</v>
      </c>
      <c r="C4" s="8" t="s">
        <v>83</v>
      </c>
    </row>
    <row r="5" spans="1:3" x14ac:dyDescent="0.3">
      <c r="A5" s="8">
        <v>1040</v>
      </c>
      <c r="B5" s="8" t="s">
        <v>82</v>
      </c>
      <c r="C5" s="8" t="s">
        <v>83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A7834D-69C7-4513-9D2D-6C5CB7986702}">
  <sheetPr>
    <tabColor rgb="FF92D050"/>
  </sheetPr>
  <dimension ref="A1:C4"/>
  <sheetViews>
    <sheetView workbookViewId="0">
      <selection activeCell="B2" sqref="B2:C4"/>
    </sheetView>
  </sheetViews>
  <sheetFormatPr baseColWidth="10" defaultRowHeight="14.4" x14ac:dyDescent="0.3"/>
  <cols>
    <col min="3" max="3" width="16.21875" customWidth="1"/>
  </cols>
  <sheetData>
    <row r="1" spans="1:3" x14ac:dyDescent="0.3">
      <c r="A1" s="2" t="s">
        <v>43</v>
      </c>
    </row>
    <row r="2" spans="1:3" x14ac:dyDescent="0.3">
      <c r="B2" s="21" t="s">
        <v>3</v>
      </c>
      <c r="C2" s="21" t="s">
        <v>42</v>
      </c>
    </row>
    <row r="3" spans="1:3" x14ac:dyDescent="0.3">
      <c r="B3" s="8">
        <v>1004</v>
      </c>
      <c r="C3" s="8" t="s">
        <v>85</v>
      </c>
    </row>
    <row r="4" spans="1:3" x14ac:dyDescent="0.3">
      <c r="B4" s="8">
        <v>1040</v>
      </c>
      <c r="C4" s="8" t="s">
        <v>84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B84107-36B3-4FEB-984B-E6332EA682BA}">
  <sheetPr>
    <tabColor rgb="FF92D050"/>
  </sheetPr>
  <dimension ref="A1:I12"/>
  <sheetViews>
    <sheetView zoomScale="85" zoomScaleNormal="85" workbookViewId="0">
      <selection activeCell="A3" sqref="A3:I12"/>
    </sheetView>
  </sheetViews>
  <sheetFormatPr baseColWidth="10" defaultRowHeight="14.4" x14ac:dyDescent="0.3"/>
  <cols>
    <col min="1" max="1" width="13.77734375" customWidth="1"/>
    <col min="3" max="3" width="11" customWidth="1"/>
    <col min="4" max="6" width="9.5546875" customWidth="1"/>
    <col min="7" max="7" width="9.21875" customWidth="1"/>
    <col min="8" max="8" width="8.77734375" customWidth="1"/>
    <col min="9" max="9" width="9.44140625" customWidth="1"/>
    <col min="10" max="15" width="6.21875" customWidth="1"/>
  </cols>
  <sheetData>
    <row r="1" spans="1:9" ht="15" customHeight="1" x14ac:dyDescent="0.3">
      <c r="A1" s="2" t="s">
        <v>9</v>
      </c>
      <c r="G1" s="22"/>
    </row>
    <row r="2" spans="1:9" ht="15" customHeight="1" thickBot="1" x14ac:dyDescent="0.35">
      <c r="A2" s="2"/>
      <c r="G2" s="22"/>
    </row>
    <row r="3" spans="1:9" ht="14.55" customHeight="1" x14ac:dyDescent="0.3">
      <c r="A3" s="40" t="s">
        <v>2</v>
      </c>
      <c r="B3" s="34" t="s">
        <v>3</v>
      </c>
      <c r="C3" s="34" t="s">
        <v>1</v>
      </c>
      <c r="D3" s="38" t="s">
        <v>75</v>
      </c>
      <c r="E3" s="38" t="s">
        <v>76</v>
      </c>
      <c r="F3" s="38" t="s">
        <v>77</v>
      </c>
      <c r="G3" s="34" t="s">
        <v>78</v>
      </c>
      <c r="H3" s="34" t="s">
        <v>79</v>
      </c>
      <c r="I3" s="36" t="s">
        <v>80</v>
      </c>
    </row>
    <row r="4" spans="1:9" ht="15" thickBot="1" x14ac:dyDescent="0.35">
      <c r="A4" s="41"/>
      <c r="B4" s="35"/>
      <c r="C4" s="35"/>
      <c r="D4" s="39"/>
      <c r="E4" s="39"/>
      <c r="F4" s="39"/>
      <c r="G4" s="35"/>
      <c r="H4" s="35"/>
      <c r="I4" s="37"/>
    </row>
    <row r="5" spans="1:9" x14ac:dyDescent="0.3">
      <c r="A5" s="30" t="s">
        <v>74</v>
      </c>
      <c r="B5" s="32">
        <f>'1'!A4</f>
        <v>1004</v>
      </c>
      <c r="C5" s="24" t="s">
        <v>5</v>
      </c>
      <c r="D5" s="25">
        <v>0.82769999999999999</v>
      </c>
      <c r="E5" s="25">
        <v>0.83079999999999998</v>
      </c>
      <c r="F5" s="25">
        <v>0.74990000000000001</v>
      </c>
      <c r="G5" s="25">
        <v>0.81230000000000002</v>
      </c>
      <c r="H5" s="25">
        <v>0.82879999999999998</v>
      </c>
      <c r="I5" s="26">
        <v>0.75819999999999999</v>
      </c>
    </row>
    <row r="6" spans="1:9" ht="15" thickBot="1" x14ac:dyDescent="0.35">
      <c r="A6" s="31"/>
      <c r="B6" s="33"/>
      <c r="C6" s="23" t="s">
        <v>6</v>
      </c>
      <c r="D6" s="27">
        <v>0.71040000000000003</v>
      </c>
      <c r="E6" s="27">
        <v>0.82950000000000002</v>
      </c>
      <c r="F6" s="27">
        <v>0.76390000000000002</v>
      </c>
      <c r="G6" s="27">
        <v>0.80320000000000003</v>
      </c>
      <c r="H6" s="27">
        <v>0.83730000000000004</v>
      </c>
      <c r="I6" s="28">
        <v>0.79159999999999997</v>
      </c>
    </row>
    <row r="7" spans="1:9" x14ac:dyDescent="0.3">
      <c r="A7" s="30" t="s">
        <v>88</v>
      </c>
      <c r="B7" s="32">
        <f>'1'!A4</f>
        <v>1004</v>
      </c>
      <c r="C7" s="24" t="s">
        <v>5</v>
      </c>
      <c r="D7" s="25" t="s">
        <v>81</v>
      </c>
      <c r="E7" s="25" t="s">
        <v>81</v>
      </c>
      <c r="F7" s="25" t="s">
        <v>81</v>
      </c>
      <c r="G7" s="25">
        <v>0.54769999999999996</v>
      </c>
      <c r="H7" s="25">
        <v>0.55879999999999996</v>
      </c>
      <c r="I7" s="26">
        <v>0.43380000000000002</v>
      </c>
    </row>
    <row r="8" spans="1:9" ht="15" thickBot="1" x14ac:dyDescent="0.35">
      <c r="A8" s="31"/>
      <c r="B8" s="33"/>
      <c r="C8" s="23" t="s">
        <v>6</v>
      </c>
      <c r="D8" s="27" t="s">
        <v>81</v>
      </c>
      <c r="E8" s="27" t="s">
        <v>81</v>
      </c>
      <c r="F8" s="27" t="s">
        <v>81</v>
      </c>
      <c r="G8" s="27">
        <v>0.62960000000000005</v>
      </c>
      <c r="H8" s="27">
        <v>0.37809999999999999</v>
      </c>
      <c r="I8" s="28">
        <v>0.5323</v>
      </c>
    </row>
    <row r="9" spans="1:9" x14ac:dyDescent="0.3">
      <c r="A9" s="30" t="s">
        <v>74</v>
      </c>
      <c r="B9" s="32">
        <v>1040</v>
      </c>
      <c r="C9" s="24" t="s">
        <v>5</v>
      </c>
      <c r="D9" s="25">
        <v>0.86009999999999998</v>
      </c>
      <c r="E9" s="25">
        <v>0.88160000000000005</v>
      </c>
      <c r="F9" s="25">
        <v>0.84630000000000005</v>
      </c>
      <c r="G9" s="25">
        <v>0.87139999999999995</v>
      </c>
      <c r="H9" s="25" t="s">
        <v>81</v>
      </c>
      <c r="I9" s="26" t="s">
        <v>81</v>
      </c>
    </row>
    <row r="10" spans="1:9" ht="15" thickBot="1" x14ac:dyDescent="0.35">
      <c r="A10" s="31"/>
      <c r="B10" s="33"/>
      <c r="C10" s="23" t="s">
        <v>6</v>
      </c>
      <c r="D10" s="27">
        <v>0.83930000000000005</v>
      </c>
      <c r="E10" s="27">
        <v>0.871</v>
      </c>
      <c r="F10" s="27">
        <v>0.81259999999999999</v>
      </c>
      <c r="G10" s="27">
        <v>0.85540000000000005</v>
      </c>
      <c r="H10" s="27" t="s">
        <v>81</v>
      </c>
      <c r="I10" s="28" t="s">
        <v>81</v>
      </c>
    </row>
    <row r="11" spans="1:9" x14ac:dyDescent="0.3">
      <c r="A11" s="30" t="s">
        <v>88</v>
      </c>
      <c r="B11" s="32">
        <v>1040</v>
      </c>
      <c r="C11" s="24" t="s">
        <v>5</v>
      </c>
      <c r="D11" s="25" t="s">
        <v>81</v>
      </c>
      <c r="E11" s="25" t="s">
        <v>81</v>
      </c>
      <c r="F11" s="25" t="s">
        <v>81</v>
      </c>
      <c r="G11" s="25">
        <v>0.92469999999999997</v>
      </c>
      <c r="H11" s="25">
        <v>0.83609999999999995</v>
      </c>
      <c r="I11" s="26">
        <v>0.83809999999999996</v>
      </c>
    </row>
    <row r="12" spans="1:9" ht="15" thickBot="1" x14ac:dyDescent="0.35">
      <c r="A12" s="31"/>
      <c r="B12" s="33"/>
      <c r="C12" s="23" t="s">
        <v>6</v>
      </c>
      <c r="D12" s="27" t="s">
        <v>81</v>
      </c>
      <c r="E12" s="27" t="s">
        <v>81</v>
      </c>
      <c r="F12" s="27" t="s">
        <v>81</v>
      </c>
      <c r="G12" s="27">
        <v>0.95720000000000005</v>
      </c>
      <c r="H12" s="27">
        <v>0.83489999999999998</v>
      </c>
      <c r="I12" s="28">
        <v>0.8075</v>
      </c>
    </row>
  </sheetData>
  <mergeCells count="17">
    <mergeCell ref="A9:A10"/>
    <mergeCell ref="B9:B10"/>
    <mergeCell ref="A11:A12"/>
    <mergeCell ref="B11:B12"/>
    <mergeCell ref="I3:I4"/>
    <mergeCell ref="F3:F4"/>
    <mergeCell ref="G3:G4"/>
    <mergeCell ref="A3:A4"/>
    <mergeCell ref="B3:B4"/>
    <mergeCell ref="C3:C4"/>
    <mergeCell ref="D3:D4"/>
    <mergeCell ref="E3:E4"/>
    <mergeCell ref="A7:A8"/>
    <mergeCell ref="B7:B8"/>
    <mergeCell ref="A5:A6"/>
    <mergeCell ref="B5:B6"/>
    <mergeCell ref="H3:H4"/>
  </mergeCells>
  <conditionalFormatting sqref="D5:I12">
    <cfRule type="cellIs" dxfId="0" priority="1" operator="lessThan">
      <formula>0.8</formula>
    </cfRule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33BA51-07E5-461C-A684-36B55175692D}">
  <sheetPr>
    <tabColor rgb="FF92D050"/>
  </sheetPr>
  <dimension ref="A1:F5"/>
  <sheetViews>
    <sheetView zoomScaleNormal="100" workbookViewId="0">
      <selection activeCell="A3" sqref="A3:C3"/>
    </sheetView>
  </sheetViews>
  <sheetFormatPr baseColWidth="10" defaultRowHeight="14.4" x14ac:dyDescent="0.3"/>
  <cols>
    <col min="1" max="1" width="10.21875" bestFit="1" customWidth="1"/>
    <col min="2" max="4" width="9.5546875" customWidth="1"/>
    <col min="5" max="6" width="12.21875" customWidth="1"/>
  </cols>
  <sheetData>
    <row r="1" spans="1:6" x14ac:dyDescent="0.3">
      <c r="A1" s="2" t="s">
        <v>10</v>
      </c>
      <c r="B1" s="2"/>
      <c r="C1" s="2"/>
      <c r="D1" s="2"/>
    </row>
    <row r="2" spans="1:6" ht="15" thickBot="1" x14ac:dyDescent="0.35"/>
    <row r="3" spans="1:6" ht="31.5" customHeight="1" x14ac:dyDescent="0.3">
      <c r="A3" s="12" t="s">
        <v>0</v>
      </c>
      <c r="B3" s="12" t="s">
        <v>11</v>
      </c>
      <c r="C3" s="12" t="s">
        <v>12</v>
      </c>
      <c r="D3" s="12" t="s">
        <v>13</v>
      </c>
      <c r="E3" s="12" t="s">
        <v>14</v>
      </c>
      <c r="F3" s="13" t="s">
        <v>15</v>
      </c>
    </row>
    <row r="4" spans="1:6" x14ac:dyDescent="0.3">
      <c r="A4" s="8">
        <v>1004</v>
      </c>
      <c r="B4" s="29">
        <v>27278.2034485968</v>
      </c>
      <c r="C4" s="29">
        <v>13895.018453806601</v>
      </c>
      <c r="D4" s="29">
        <v>8960</v>
      </c>
      <c r="E4" s="29">
        <v>1731</v>
      </c>
      <c r="F4" s="29">
        <v>1242.3684210526001</v>
      </c>
    </row>
    <row r="5" spans="1:6" x14ac:dyDescent="0.3">
      <c r="A5" s="8">
        <v>1014</v>
      </c>
      <c r="B5" s="29">
        <v>6033.3859211599001</v>
      </c>
      <c r="C5" s="29">
        <v>2910.6681154667999</v>
      </c>
      <c r="D5" s="29">
        <v>2074</v>
      </c>
      <c r="E5" s="29">
        <v>589.94736842110001</v>
      </c>
      <c r="F5" s="29">
        <v>362.05263157889999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3084B2-3890-4ADF-9984-D5775BBD6E84}">
  <sheetPr>
    <tabColor rgb="FF92D050"/>
  </sheetPr>
  <dimension ref="A1:E21"/>
  <sheetViews>
    <sheetView zoomScaleNormal="100" workbookViewId="0"/>
  </sheetViews>
  <sheetFormatPr baseColWidth="10" defaultRowHeight="14.4" x14ac:dyDescent="0.3"/>
  <cols>
    <col min="1" max="1" width="9.44140625" style="7" customWidth="1"/>
    <col min="2" max="2" width="107.77734375" bestFit="1" customWidth="1"/>
    <col min="3" max="3" width="10.21875" bestFit="1" customWidth="1"/>
    <col min="4" max="4" width="9.44140625" bestFit="1" customWidth="1"/>
    <col min="5" max="5" width="26.44140625" bestFit="1" customWidth="1"/>
    <col min="6" max="7" width="10.21875" bestFit="1" customWidth="1"/>
    <col min="8" max="8" width="9.44140625" customWidth="1"/>
    <col min="9" max="9" width="9.44140625" bestFit="1" customWidth="1"/>
    <col min="19" max="19" width="18.5546875" bestFit="1" customWidth="1"/>
  </cols>
  <sheetData>
    <row r="1" spans="1:5" x14ac:dyDescent="0.3">
      <c r="A1" s="2" t="s">
        <v>16</v>
      </c>
      <c r="B1" s="2"/>
      <c r="C1" s="2"/>
      <c r="D1" s="2"/>
      <c r="E1" s="2"/>
    </row>
    <row r="2" spans="1:5" x14ac:dyDescent="0.3">
      <c r="A2"/>
    </row>
    <row r="3" spans="1:5" ht="15" thickBot="1" x14ac:dyDescent="0.35"/>
    <row r="4" spans="1:5" x14ac:dyDescent="0.3">
      <c r="A4" s="44" t="s">
        <v>17</v>
      </c>
      <c r="B4" s="45"/>
    </row>
    <row r="5" spans="1:5" ht="15" thickBot="1" x14ac:dyDescent="0.35">
      <c r="A5" s="46" t="s">
        <v>18</v>
      </c>
      <c r="B5" s="47"/>
      <c r="C5" s="6"/>
      <c r="D5" s="6"/>
      <c r="E5" s="6"/>
    </row>
    <row r="6" spans="1:5" x14ac:dyDescent="0.3">
      <c r="A6" s="11">
        <v>0</v>
      </c>
      <c r="B6" s="5" t="s">
        <v>26</v>
      </c>
      <c r="C6" s="6"/>
      <c r="D6" s="6"/>
      <c r="E6" s="6"/>
    </row>
    <row r="7" spans="1:5" x14ac:dyDescent="0.3">
      <c r="A7" s="9" t="s">
        <v>19</v>
      </c>
      <c r="B7" s="4" t="s">
        <v>27</v>
      </c>
      <c r="C7" s="6"/>
      <c r="D7" s="6"/>
      <c r="E7" s="6"/>
    </row>
    <row r="8" spans="1:5" x14ac:dyDescent="0.3">
      <c r="A8" s="9" t="s">
        <v>20</v>
      </c>
      <c r="B8" s="4" t="s">
        <v>28</v>
      </c>
      <c r="C8" s="6"/>
      <c r="D8" s="6"/>
      <c r="E8" s="6"/>
    </row>
    <row r="9" spans="1:5" x14ac:dyDescent="0.3">
      <c r="A9" s="9">
        <v>2</v>
      </c>
      <c r="B9" s="4" t="s">
        <v>29</v>
      </c>
      <c r="C9" s="6"/>
      <c r="D9" s="6"/>
      <c r="E9" s="6"/>
    </row>
    <row r="10" spans="1:5" ht="27.6" customHeight="1" x14ac:dyDescent="0.3">
      <c r="A10" s="9">
        <v>3</v>
      </c>
      <c r="B10" s="4" t="s">
        <v>30</v>
      </c>
      <c r="C10" s="6"/>
      <c r="D10" s="6"/>
      <c r="E10" s="6"/>
    </row>
    <row r="11" spans="1:5" x14ac:dyDescent="0.3">
      <c r="A11" s="42" t="s">
        <v>21</v>
      </c>
      <c r="B11" s="4" t="s">
        <v>31</v>
      </c>
      <c r="C11" s="6"/>
      <c r="D11" s="6"/>
      <c r="E11" s="6"/>
    </row>
    <row r="12" spans="1:5" x14ac:dyDescent="0.3">
      <c r="A12" s="42"/>
      <c r="B12" s="4" t="s">
        <v>32</v>
      </c>
      <c r="C12" s="6"/>
      <c r="D12" s="6"/>
      <c r="E12" s="6"/>
    </row>
    <row r="13" spans="1:5" x14ac:dyDescent="0.3">
      <c r="A13" s="42"/>
      <c r="B13" s="4" t="s">
        <v>33</v>
      </c>
      <c r="C13" s="6"/>
      <c r="D13" s="6"/>
      <c r="E13" s="6"/>
    </row>
    <row r="14" spans="1:5" x14ac:dyDescent="0.3">
      <c r="A14" s="42" t="s">
        <v>22</v>
      </c>
      <c r="B14" s="4" t="s">
        <v>34</v>
      </c>
      <c r="C14" s="6"/>
      <c r="D14" s="6"/>
      <c r="E14" s="6"/>
    </row>
    <row r="15" spans="1:5" x14ac:dyDescent="0.3">
      <c r="A15" s="42"/>
      <c r="B15" s="4" t="s">
        <v>35</v>
      </c>
      <c r="C15" s="6"/>
      <c r="D15" s="6"/>
      <c r="E15" s="6"/>
    </row>
    <row r="16" spans="1:5" x14ac:dyDescent="0.3">
      <c r="A16" s="42"/>
      <c r="B16" s="4" t="s">
        <v>36</v>
      </c>
      <c r="C16" s="6"/>
      <c r="D16" s="6"/>
      <c r="E16" s="6"/>
    </row>
    <row r="17" spans="1:5" x14ac:dyDescent="0.3">
      <c r="A17" s="43" t="s">
        <v>23</v>
      </c>
      <c r="B17" s="4" t="s">
        <v>31</v>
      </c>
      <c r="C17" s="6"/>
      <c r="D17" s="6"/>
      <c r="E17" s="6"/>
    </row>
    <row r="18" spans="1:5" x14ac:dyDescent="0.3">
      <c r="A18" s="43"/>
      <c r="B18" s="4" t="s">
        <v>37</v>
      </c>
      <c r="C18" s="6"/>
      <c r="D18" s="6"/>
      <c r="E18" s="6"/>
    </row>
    <row r="19" spans="1:5" x14ac:dyDescent="0.3">
      <c r="A19" s="42" t="s">
        <v>24</v>
      </c>
      <c r="B19" s="4" t="s">
        <v>38</v>
      </c>
      <c r="C19" s="6"/>
      <c r="D19" s="6"/>
      <c r="E19" s="6"/>
    </row>
    <row r="20" spans="1:5" x14ac:dyDescent="0.3">
      <c r="A20" s="42"/>
      <c r="B20" s="4" t="s">
        <v>39</v>
      </c>
      <c r="C20" s="6"/>
      <c r="D20" s="6"/>
      <c r="E20" s="6"/>
    </row>
    <row r="21" spans="1:5" ht="15" thickBot="1" x14ac:dyDescent="0.35">
      <c r="A21" s="10" t="s">
        <v>25</v>
      </c>
      <c r="B21" s="3" t="s">
        <v>40</v>
      </c>
      <c r="C21" s="6"/>
      <c r="D21" s="6"/>
      <c r="E21" s="6"/>
    </row>
  </sheetData>
  <mergeCells count="6">
    <mergeCell ref="A11:A13"/>
    <mergeCell ref="A14:A16"/>
    <mergeCell ref="A17:A18"/>
    <mergeCell ref="A19:A20"/>
    <mergeCell ref="A4:B4"/>
    <mergeCell ref="A5:B5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B8BD1D-D948-4F3E-AA57-8510ED7040D1}">
  <sheetPr>
    <tabColor rgb="FF92D050"/>
  </sheetPr>
  <dimension ref="A2:C16"/>
  <sheetViews>
    <sheetView tabSelected="1" workbookViewId="0">
      <selection activeCell="A2" sqref="A2:C16"/>
    </sheetView>
  </sheetViews>
  <sheetFormatPr baseColWidth="10" defaultColWidth="10.77734375" defaultRowHeight="14.4" x14ac:dyDescent="0.3"/>
  <cols>
    <col min="1" max="1" width="7.5546875" style="17" customWidth="1"/>
    <col min="2" max="2" width="45.5546875" style="17" bestFit="1" customWidth="1"/>
    <col min="3" max="3" width="13.44140625" style="17" customWidth="1"/>
    <col min="4" max="16384" width="10.77734375" style="17"/>
  </cols>
  <sheetData>
    <row r="2" spans="1:3" ht="30" customHeight="1" x14ac:dyDescent="0.3">
      <c r="A2" s="19" t="s">
        <v>52</v>
      </c>
      <c r="B2" s="19" t="s">
        <v>44</v>
      </c>
      <c r="C2" s="19" t="s">
        <v>53</v>
      </c>
    </row>
    <row r="3" spans="1:3" x14ac:dyDescent="0.3">
      <c r="A3" s="20" t="s">
        <v>54</v>
      </c>
      <c r="B3" s="20" t="s">
        <v>55</v>
      </c>
      <c r="C3" s="18" t="s">
        <v>61</v>
      </c>
    </row>
    <row r="4" spans="1:3" x14ac:dyDescent="0.3">
      <c r="A4" s="20" t="s">
        <v>57</v>
      </c>
      <c r="B4" s="20" t="s">
        <v>41</v>
      </c>
      <c r="C4" s="18" t="s">
        <v>61</v>
      </c>
    </row>
    <row r="5" spans="1:3" x14ac:dyDescent="0.3">
      <c r="A5" s="20" t="s">
        <v>58</v>
      </c>
      <c r="B5" s="20" t="s">
        <v>59</v>
      </c>
      <c r="C5" s="18" t="s">
        <v>61</v>
      </c>
    </row>
    <row r="6" spans="1:3" x14ac:dyDescent="0.3">
      <c r="A6" s="20" t="s">
        <v>60</v>
      </c>
      <c r="B6" s="20" t="s">
        <v>45</v>
      </c>
      <c r="C6" s="18" t="s">
        <v>61</v>
      </c>
    </row>
    <row r="7" spans="1:3" x14ac:dyDescent="0.3">
      <c r="A7" s="20" t="s">
        <v>62</v>
      </c>
      <c r="B7" s="20" t="s">
        <v>46</v>
      </c>
      <c r="C7" s="18" t="s">
        <v>61</v>
      </c>
    </row>
    <row r="8" spans="1:3" x14ac:dyDescent="0.3">
      <c r="A8" s="20" t="s">
        <v>63</v>
      </c>
      <c r="B8" s="20" t="s">
        <v>64</v>
      </c>
      <c r="C8" s="18" t="s">
        <v>61</v>
      </c>
    </row>
    <row r="9" spans="1:3" x14ac:dyDescent="0.3">
      <c r="A9" s="20" t="s">
        <v>65</v>
      </c>
      <c r="B9" s="20" t="s">
        <v>66</v>
      </c>
      <c r="C9" s="18" t="s">
        <v>61</v>
      </c>
    </row>
    <row r="10" spans="1:3" x14ac:dyDescent="0.3">
      <c r="A10" s="20" t="s">
        <v>67</v>
      </c>
      <c r="B10" s="20" t="s">
        <v>47</v>
      </c>
      <c r="C10" s="18" t="s">
        <v>61</v>
      </c>
    </row>
    <row r="11" spans="1:3" x14ac:dyDescent="0.3">
      <c r="A11" s="20" t="s">
        <v>68</v>
      </c>
      <c r="B11" s="20" t="s">
        <v>48</v>
      </c>
      <c r="C11" s="18" t="s">
        <v>61</v>
      </c>
    </row>
    <row r="12" spans="1:3" x14ac:dyDescent="0.3">
      <c r="A12" s="20" t="s">
        <v>69</v>
      </c>
      <c r="B12" s="20" t="s">
        <v>49</v>
      </c>
      <c r="C12" s="18" t="s">
        <v>61</v>
      </c>
    </row>
    <row r="13" spans="1:3" x14ac:dyDescent="0.3">
      <c r="A13" s="20" t="s">
        <v>70</v>
      </c>
      <c r="B13" s="20" t="s">
        <v>50</v>
      </c>
      <c r="C13" s="18" t="s">
        <v>61</v>
      </c>
    </row>
    <row r="14" spans="1:3" x14ac:dyDescent="0.3">
      <c r="A14" s="20" t="s">
        <v>71</v>
      </c>
      <c r="B14" s="20" t="s">
        <v>51</v>
      </c>
      <c r="C14" s="18" t="s">
        <v>61</v>
      </c>
    </row>
    <row r="15" spans="1:3" x14ac:dyDescent="0.3">
      <c r="A15" s="20" t="s">
        <v>72</v>
      </c>
      <c r="B15" s="20" t="s">
        <v>73</v>
      </c>
      <c r="C15" s="18" t="s">
        <v>61</v>
      </c>
    </row>
    <row r="16" spans="1:3" x14ac:dyDescent="0.3">
      <c r="A16" s="20" t="s">
        <v>86</v>
      </c>
      <c r="B16" s="20" t="s">
        <v>87</v>
      </c>
      <c r="C16" s="18" t="s">
        <v>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1</vt:lpstr>
      <vt:lpstr>9</vt:lpstr>
      <vt:lpstr>11</vt:lpstr>
      <vt:lpstr>12</vt:lpstr>
      <vt:lpstr>16</vt:lpstr>
      <vt:lpstr>Resumen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Benjamin Ismael Nieto Muñoz</dc:creator>
  <cp:lastModifiedBy>Jullio Richard Guzman Roncal</cp:lastModifiedBy>
  <dcterms:created xsi:type="dcterms:W3CDTF">2021-09-06T23:59:50Z</dcterms:created>
  <dcterms:modified xsi:type="dcterms:W3CDTF">2025-08-14T05:05:16Z</dcterms:modified>
</cp:coreProperties>
</file>